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4915" windowHeight="12300" tabRatio="523" activeTab="3"/>
  </bookViews>
  <sheets>
    <sheet name="ReceiptPaym't " sheetId="1" r:id="rId1"/>
    <sheet name="Reconciliation " sheetId="2" r:id="rId2"/>
    <sheet name="Asset register " sheetId="5" r:id="rId3"/>
    <sheet name="Supplementary sheets " sheetId="4" r:id="rId4"/>
    <sheet name="Risk Assesment " sheetId="6" r:id="rId5"/>
    <sheet name="Variances" sheetId="7" r:id="rId6"/>
  </sheets>
  <calcPr calcId="145621"/>
</workbook>
</file>

<file path=xl/calcChain.xml><?xml version="1.0" encoding="utf-8"?>
<calcChain xmlns="http://schemas.openxmlformats.org/spreadsheetml/2006/main">
  <c r="C51" i="1" l="1"/>
  <c r="C58" i="4" l="1"/>
  <c r="F30" i="5" l="1"/>
  <c r="C21" i="2"/>
  <c r="C25" i="2" s="1"/>
  <c r="C10" i="2"/>
  <c r="C14" i="2" s="1"/>
  <c r="C37" i="4"/>
  <c r="A10" i="2"/>
  <c r="A14" i="2" s="1"/>
  <c r="A21" i="2"/>
  <c r="A25" i="2" s="1"/>
  <c r="A12" i="1"/>
  <c r="C12" i="1"/>
  <c r="A51" i="1"/>
  <c r="A54" i="1" l="1"/>
  <c r="C54" i="1"/>
</calcChain>
</file>

<file path=xl/comments1.xml><?xml version="1.0" encoding="utf-8"?>
<comments xmlns="http://schemas.openxmlformats.org/spreadsheetml/2006/main">
  <authors>
    <author>Martyn</author>
  </authors>
  <commentList>
    <comment ref="C34" authorId="0">
      <text>
        <r>
          <rPr>
            <b/>
            <sz val="9"/>
            <color indexed="81"/>
            <rFont val="Tahoma"/>
            <family val="2"/>
          </rPr>
          <t>Martyn:</t>
        </r>
        <r>
          <rPr>
            <sz val="9"/>
            <color indexed="81"/>
            <rFont val="Tahoma"/>
            <family val="2"/>
          </rPr>
          <t xml:space="preserve">
Total receipts figure from receipt/paayment page
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Martyn:</t>
        </r>
        <r>
          <rPr>
            <sz val="9"/>
            <color indexed="81"/>
            <rFont val="Tahoma"/>
            <family val="2"/>
          </rPr>
          <t xml:space="preserve">
total payments figure from receipt/payment page</t>
        </r>
      </text>
    </comment>
  </commentList>
</comments>
</file>

<file path=xl/sharedStrings.xml><?xml version="1.0" encoding="utf-8"?>
<sst xmlns="http://schemas.openxmlformats.org/spreadsheetml/2006/main" count="261" uniqueCount="211">
  <si>
    <t>Excess of receipts over payments</t>
  </si>
  <si>
    <t>Excess of payments over receipts</t>
  </si>
  <si>
    <t>TOTAL PAYMENTS</t>
  </si>
  <si>
    <t>P3 expenditure</t>
  </si>
  <si>
    <t>Leavers Gifts</t>
  </si>
  <si>
    <t>Speedwatch</t>
  </si>
  <si>
    <t>Newlands grass cut</t>
  </si>
  <si>
    <t>Newlands licence</t>
  </si>
  <si>
    <t>Miscellaneous</t>
  </si>
  <si>
    <t>VAT on payments</t>
  </si>
  <si>
    <t>Disability Advice Service</t>
  </si>
  <si>
    <t>Grundisburgh News</t>
  </si>
  <si>
    <t>SARS</t>
  </si>
  <si>
    <t>Otley St Mary's PCC</t>
  </si>
  <si>
    <t>Otley Baptist Chapel</t>
  </si>
  <si>
    <t>Otley Community Council</t>
  </si>
  <si>
    <t>Training Courses</t>
  </si>
  <si>
    <t>Filing Cabinet</t>
  </si>
  <si>
    <t>SORR membership</t>
  </si>
  <si>
    <t>Photocopying/Stationery</t>
  </si>
  <si>
    <t>Petty Cash</t>
  </si>
  <si>
    <t>External Audit Fee</t>
  </si>
  <si>
    <t>Internal Audit Fee</t>
  </si>
  <si>
    <t>Hall rent</t>
  </si>
  <si>
    <t>Clerk's salary</t>
  </si>
  <si>
    <t>SALC membership</t>
  </si>
  <si>
    <t xml:space="preserve"> Insurance Premium</t>
  </si>
  <si>
    <t>General administration</t>
  </si>
  <si>
    <t>PAYMENTS</t>
  </si>
  <si>
    <t>TOTAL RECEIPTS</t>
  </si>
  <si>
    <t>VAT reclaimed</t>
  </si>
  <si>
    <t>P3 payment from SCC</t>
  </si>
  <si>
    <t>Interest on Deposit Acc</t>
  </si>
  <si>
    <t>Precept from SCDC</t>
  </si>
  <si>
    <t>£</t>
  </si>
  <si>
    <t>RECEIPTS</t>
  </si>
  <si>
    <t>Dated</t>
  </si>
  <si>
    <t>Chairman</t>
  </si>
  <si>
    <t>………………………………………..</t>
  </si>
  <si>
    <t>Responsible Financial Officer</t>
  </si>
  <si>
    <t>Less upresented cheques</t>
  </si>
  <si>
    <t>Business Premium Account</t>
  </si>
  <si>
    <t>Current Account</t>
  </si>
  <si>
    <t>Balance as at 31st March</t>
  </si>
  <si>
    <t>Less total payments</t>
  </si>
  <si>
    <t>Plus total receipts</t>
  </si>
  <si>
    <t>Balance as at 1st April</t>
  </si>
  <si>
    <t>Description</t>
  </si>
  <si>
    <t>Signed</t>
  </si>
  <si>
    <t>None</t>
  </si>
  <si>
    <t>13. TRUST FUNDS</t>
  </si>
  <si>
    <t>12. PENSIONS</t>
  </si>
  <si>
    <t>provision for any contingency.</t>
  </si>
  <si>
    <t>disclosed in this note to the financial statement.</t>
  </si>
  <si>
    <t>because the event is not suffiently certain, it is</t>
  </si>
  <si>
    <t>because it cannot be accurately estimated or</t>
  </si>
  <si>
    <t>contingent loss (cost) is not accrued, perhaps</t>
  </si>
  <si>
    <t>the Responsible Financial Officer. Where a material</t>
  </si>
  <si>
    <t xml:space="preserve">the financial statement will be approved, i.e. signed by </t>
  </si>
  <si>
    <t>estimated with reasonable accuracy at the date when</t>
  </si>
  <si>
    <t xml:space="preserve">will confirm a material loss (cost) which can be </t>
  </si>
  <si>
    <t>statement where it is proposed that a future event</t>
  </si>
  <si>
    <t>A contingent loss (cost) will be incurred in the financial</t>
  </si>
  <si>
    <t>11. CONTINGENT LIABILITIES</t>
  </si>
  <si>
    <t xml:space="preserve">None </t>
  </si>
  <si>
    <t>10. ADVERTISING &amp; PUBLICITY</t>
  </si>
  <si>
    <t>9. AGENCY WORK</t>
  </si>
  <si>
    <t>Supporting notes for the year ended</t>
  </si>
  <si>
    <t>Otley Parish Council</t>
  </si>
  <si>
    <t>Total</t>
  </si>
  <si>
    <t>Amount</t>
  </si>
  <si>
    <t>Nature of payment</t>
  </si>
  <si>
    <t xml:space="preserve">8. SECTION 137 PAYMENTS </t>
  </si>
  <si>
    <t>7. TENANCIES</t>
  </si>
  <si>
    <t>6. EARMARKED RESERVES</t>
  </si>
  <si>
    <t>Balance at year end</t>
  </si>
  <si>
    <t>Less amount used to finance capital expenditure</t>
  </si>
  <si>
    <t>Capital receipts during year</t>
  </si>
  <si>
    <t>Opening balance</t>
  </si>
  <si>
    <t>Movements on Capital Reserve</t>
  </si>
  <si>
    <t>5. CAPITAL RESERVE</t>
  </si>
  <si>
    <t>4. DEBTS OUTSTANDING</t>
  </si>
  <si>
    <t>3. BORROWINGS</t>
  </si>
  <si>
    <t xml:space="preserve">2. LEASES </t>
  </si>
  <si>
    <t>1 Laptop Computer</t>
  </si>
  <si>
    <t>1 Filing Cabinet</t>
  </si>
  <si>
    <t>1 Photocopier</t>
  </si>
  <si>
    <t>4 Dog Bins</t>
  </si>
  <si>
    <t>3 Seats</t>
  </si>
  <si>
    <t>2 Notice Boards</t>
  </si>
  <si>
    <t>Bus Shelter</t>
  </si>
  <si>
    <t>War Memorial</t>
  </si>
  <si>
    <t>Bike Shelter</t>
  </si>
  <si>
    <t>ITEM</t>
  </si>
  <si>
    <t>Additions during the year</t>
  </si>
  <si>
    <t>Disposals during year</t>
  </si>
  <si>
    <t>1. ASSETS</t>
  </si>
  <si>
    <t>Clerk</t>
  </si>
  <si>
    <t>Laptop Computer</t>
  </si>
  <si>
    <t>019</t>
  </si>
  <si>
    <t>018</t>
  </si>
  <si>
    <t>Printer/Photcopier</t>
  </si>
  <si>
    <t>017</t>
  </si>
  <si>
    <t>Village Green/Chapel Road</t>
  </si>
  <si>
    <t>War memorial</t>
  </si>
  <si>
    <t>016</t>
  </si>
  <si>
    <t>Drs surgery</t>
  </si>
  <si>
    <t>Bike shelter</t>
  </si>
  <si>
    <t>015</t>
  </si>
  <si>
    <t>July 2008 Beyond repair</t>
  </si>
  <si>
    <t>Nil</t>
  </si>
  <si>
    <t>Photo Copier</t>
  </si>
  <si>
    <t>014</t>
  </si>
  <si>
    <t>Bus shelter</t>
  </si>
  <si>
    <t>013</t>
  </si>
  <si>
    <t>Millenium seats</t>
  </si>
  <si>
    <t>012</t>
  </si>
  <si>
    <t>Otley</t>
  </si>
  <si>
    <t>Fido Bin</t>
  </si>
  <si>
    <t>011</t>
  </si>
  <si>
    <t>Doggie bins</t>
  </si>
  <si>
    <t>010</t>
  </si>
  <si>
    <t>009</t>
  </si>
  <si>
    <t>Grit Salt Bins</t>
  </si>
  <si>
    <t>008</t>
  </si>
  <si>
    <t>Feb 2008 Beyond repair</t>
  </si>
  <si>
    <t>Grange Farm</t>
  </si>
  <si>
    <t>D R Trimmer</t>
  </si>
  <si>
    <t>007</t>
  </si>
  <si>
    <t>Chapel Road</t>
  </si>
  <si>
    <t>Notice board</t>
  </si>
  <si>
    <t>006</t>
  </si>
  <si>
    <t>005</t>
  </si>
  <si>
    <t>Playing field</t>
  </si>
  <si>
    <t>V E Day seat</t>
  </si>
  <si>
    <t>004</t>
  </si>
  <si>
    <t>Hubbards</t>
  </si>
  <si>
    <t>Litter Bin</t>
  </si>
  <si>
    <t>003</t>
  </si>
  <si>
    <t>Litter bin</t>
  </si>
  <si>
    <t>002</t>
  </si>
  <si>
    <t>001</t>
  </si>
  <si>
    <t>Acquired</t>
  </si>
  <si>
    <t>Disposal/discharge</t>
  </si>
  <si>
    <t>Location</t>
  </si>
  <si>
    <t>Insurance value</t>
  </si>
  <si>
    <t xml:space="preserve">       Date</t>
  </si>
  <si>
    <t>Quantity</t>
  </si>
  <si>
    <t>Unit cost</t>
  </si>
  <si>
    <t>Ref No.</t>
  </si>
  <si>
    <t xml:space="preserve">  that site, which is the sole responsibility of Suffolk Coastal Districy Council.</t>
  </si>
  <si>
    <t xml:space="preserve">  We rent land at Newlands from the Council but have no responsibility for the play equipment at</t>
  </si>
  <si>
    <t xml:space="preserve">   sufficient cover for our perceived liabilities.</t>
  </si>
  <si>
    <t xml:space="preserve">   insurance of £6 million, provided under our existing insurance policy with Zurich Municipal, is</t>
  </si>
  <si>
    <t xml:space="preserve">   A full assesment of risk has been undertaken and the Council is satisfied that Public liability</t>
  </si>
  <si>
    <t>OTLEY PARISH COUNCIL - RISK ASSESMENT/PLAY EQUIPMENT</t>
  </si>
  <si>
    <t>Box No.</t>
  </si>
  <si>
    <t>This year</t>
  </si>
  <si>
    <t>Last year</t>
  </si>
  <si>
    <t>Difference</t>
  </si>
  <si>
    <t>Explain</t>
  </si>
  <si>
    <t>Explanation</t>
  </si>
  <si>
    <t>(£)</t>
  </si>
  <si>
    <t>(%)</t>
  </si>
  <si>
    <t>(Y or N)</t>
  </si>
  <si>
    <t>Y</t>
  </si>
  <si>
    <t>Data Protection Registration</t>
  </si>
  <si>
    <t>Royal British Legion</t>
  </si>
  <si>
    <t>020</t>
  </si>
  <si>
    <t>021</t>
  </si>
  <si>
    <t>Newlands, Otley</t>
  </si>
  <si>
    <t>022</t>
  </si>
  <si>
    <t>023</t>
  </si>
  <si>
    <t>024</t>
  </si>
  <si>
    <t>025</t>
  </si>
  <si>
    <t>Village Sign</t>
  </si>
  <si>
    <t>Village of the Year Sign</t>
  </si>
  <si>
    <t>hi-vis vests for gritters</t>
  </si>
  <si>
    <t>31st March 2015</t>
  </si>
  <si>
    <t>4 Litter Bins</t>
  </si>
  <si>
    <t>4 Grit Bins</t>
  </si>
  <si>
    <t>3 Village signs</t>
  </si>
  <si>
    <t>Otley Baptist Church</t>
  </si>
  <si>
    <t>Otley St Mary's Church</t>
  </si>
  <si>
    <t>Suffolk Rescue Centre</t>
  </si>
  <si>
    <t>The Council accounts for the year 2014/15 do not include</t>
  </si>
  <si>
    <t>12 Hi-Vis vests</t>
  </si>
  <si>
    <t>Section 137 of the Local Government Act 1972 enabled</t>
  </si>
  <si>
    <t>Parish Councils to spend up to the product of £7.20 per</t>
  </si>
  <si>
    <t>head of the electorate for the benefit of the people in the</t>
  </si>
  <si>
    <t>area on activities or projects not specifically authorised by</t>
  </si>
  <si>
    <t>other powers.  The limit for the council in the year ending</t>
  </si>
  <si>
    <t>31st March 2015 was £3,960 and payments were made</t>
  </si>
  <si>
    <t>as follows:-</t>
  </si>
  <si>
    <t>SAVID (safer village driving)</t>
  </si>
  <si>
    <t>31st March 2014</t>
  </si>
  <si>
    <t>Council Tax Support Grant</t>
  </si>
  <si>
    <t>Suffolk Pres. Soc. Membership</t>
  </si>
  <si>
    <t>S137 Payments</t>
  </si>
  <si>
    <t>Fun For the Young Club</t>
  </si>
  <si>
    <t>Otley Under 5's centre</t>
  </si>
  <si>
    <t>SAVID</t>
  </si>
  <si>
    <t>Grit Bin</t>
  </si>
  <si>
    <t>Hi-vis Vests</t>
  </si>
  <si>
    <t>Grass cutting permissive path</t>
  </si>
  <si>
    <t>2013/2014</t>
  </si>
  <si>
    <t>2014/2015</t>
  </si>
  <si>
    <t>Less S137 payments made this financial year and final invoice for rent of village hall Dec &amp; Jan still outstanding</t>
  </si>
  <si>
    <t>(+)19%</t>
  </si>
  <si>
    <t>(+)7%</t>
  </si>
  <si>
    <t>increase in workload of consultations of Housing and Land Allocations from Suffolk Coastal District Council (additional 17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</si>
</sst>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43" fontId="0" fillId="0" borderId="0" xfId="0" applyNumberFormat="1"/>
    <xf numFmtId="43" fontId="0" fillId="0" borderId="0" xfId="0" applyNumberFormat="1" applyBorder="1"/>
    <xf numFmtId="0" fontId="0" fillId="0" borderId="0" xfId="0" applyBorder="1"/>
    <xf numFmtId="43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43" fontId="0" fillId="0" borderId="1" xfId="0" applyNumberFormat="1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43" fontId="0" fillId="0" borderId="2" xfId="0" applyNumberForma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" fillId="0" borderId="2" xfId="0" applyNumberFormat="1" applyFont="1" applyBorder="1"/>
    <xf numFmtId="0" fontId="0" fillId="0" borderId="3" xfId="0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3" fontId="0" fillId="0" borderId="4" xfId="0" applyNumberFormat="1" applyBorder="1"/>
    <xf numFmtId="0" fontId="1" fillId="0" borderId="3" xfId="0" applyFont="1" applyBorder="1" applyAlignment="1">
      <alignment horizontal="right"/>
    </xf>
    <xf numFmtId="43" fontId="2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5" fillId="0" borderId="0" xfId="0" applyFont="1" applyBorder="1"/>
    <xf numFmtId="0" fontId="2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0" borderId="4" xfId="0" applyNumberFormat="1" applyFont="1" applyBorder="1"/>
    <xf numFmtId="4" fontId="2" fillId="0" borderId="4" xfId="0" applyNumberFormat="1" applyFont="1" applyBorder="1"/>
    <xf numFmtId="4" fontId="6" fillId="0" borderId="4" xfId="0" applyNumberFormat="1" applyFont="1" applyBorder="1"/>
    <xf numFmtId="0" fontId="6" fillId="0" borderId="4" xfId="0" applyFont="1" applyBorder="1"/>
    <xf numFmtId="4" fontId="2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4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6" xfId="0" applyBorder="1" applyAlignment="1">
      <alignment horizontal="center"/>
    </xf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horizontal="right"/>
    </xf>
    <xf numFmtId="0" fontId="3" fillId="0" borderId="9" xfId="0" applyFont="1" applyBorder="1"/>
    <xf numFmtId="0" fontId="9" fillId="0" borderId="13" xfId="0" applyFont="1" applyBorder="1"/>
    <xf numFmtId="0" fontId="9" fillId="0" borderId="14" xfId="0" applyFont="1" applyBorder="1" applyAlignment="1">
      <alignment horizontal="right"/>
    </xf>
    <xf numFmtId="0" fontId="3" fillId="0" borderId="3" xfId="0" applyFont="1" applyBorder="1"/>
    <xf numFmtId="0" fontId="9" fillId="0" borderId="10" xfId="0" applyFont="1" applyBorder="1"/>
    <xf numFmtId="0" fontId="9" fillId="0" borderId="11" xfId="0" applyFont="1" applyBorder="1"/>
    <xf numFmtId="0" fontId="3" fillId="0" borderId="12" xfId="0" applyFont="1" applyBorder="1"/>
    <xf numFmtId="44" fontId="3" fillId="0" borderId="1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9" fillId="0" borderId="4" xfId="0" applyFont="1" applyBorder="1"/>
    <xf numFmtId="0" fontId="9" fillId="0" borderId="15" xfId="0" applyFont="1" applyBorder="1"/>
    <xf numFmtId="43" fontId="9" fillId="0" borderId="1" xfId="0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2" borderId="13" xfId="0" applyFont="1" applyFill="1" applyBorder="1"/>
    <xf numFmtId="0" fontId="9" fillId="2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3" fillId="0" borderId="1" xfId="0" applyFont="1" applyBorder="1"/>
    <xf numFmtId="43" fontId="9" fillId="0" borderId="14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43" fontId="9" fillId="0" borderId="0" xfId="0" applyNumberFormat="1" applyFont="1" applyBorder="1" applyAlignment="1">
      <alignment horizontal="right"/>
    </xf>
    <xf numFmtId="43" fontId="3" fillId="0" borderId="14" xfId="1" applyNumberFormat="1" applyFont="1" applyBorder="1" applyAlignment="1"/>
    <xf numFmtId="0" fontId="9" fillId="0" borderId="1" xfId="0" applyFont="1" applyBorder="1"/>
    <xf numFmtId="0" fontId="9" fillId="0" borderId="11" xfId="0" applyFont="1" applyBorder="1" applyAlignment="1">
      <alignment horizontal="right"/>
    </xf>
    <xf numFmtId="0" fontId="9" fillId="0" borderId="13" xfId="0" applyFont="1" applyBorder="1" applyAlignment="1">
      <alignment horizontal="center"/>
    </xf>
    <xf numFmtId="2" fontId="9" fillId="0" borderId="14" xfId="0" applyNumberFormat="1" applyFont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44" fontId="0" fillId="0" borderId="1" xfId="0" applyNumberFormat="1" applyBorder="1"/>
    <xf numFmtId="49" fontId="0" fillId="0" borderId="1" xfId="0" applyNumberFormat="1" applyBorder="1"/>
    <xf numFmtId="44" fontId="0" fillId="0" borderId="4" xfId="0" applyNumberFormat="1" applyBorder="1"/>
    <xf numFmtId="49" fontId="0" fillId="0" borderId="4" xfId="0" applyNumberFormat="1" applyBorder="1"/>
    <xf numFmtId="44" fontId="2" fillId="0" borderId="16" xfId="0" applyNumberFormat="1" applyFont="1" applyBorder="1"/>
    <xf numFmtId="0" fontId="1" fillId="0" borderId="4" xfId="0" applyFont="1" applyBorder="1"/>
    <xf numFmtId="44" fontId="0" fillId="0" borderId="15" xfId="0" applyNumberFormat="1" applyBorder="1"/>
    <xf numFmtId="8" fontId="0" fillId="0" borderId="4" xfId="0" applyNumberFormat="1" applyBorder="1"/>
    <xf numFmtId="0" fontId="2" fillId="0" borderId="4" xfId="0" applyFont="1" applyBorder="1"/>
    <xf numFmtId="0" fontId="1" fillId="0" borderId="1" xfId="0" applyFont="1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44" fontId="0" fillId="0" borderId="18" xfId="0" applyNumberFormat="1" applyBorder="1"/>
    <xf numFmtId="0" fontId="2" fillId="0" borderId="18" xfId="0" applyFont="1" applyBorder="1" applyAlignment="1">
      <alignment horizontal="center"/>
    </xf>
    <xf numFmtId="49" fontId="0" fillId="0" borderId="19" xfId="0" applyNumberForma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4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49" fontId="2" fillId="0" borderId="22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0" fontId="2" fillId="0" borderId="21" xfId="0" applyNumberFormat="1" applyFont="1" applyBorder="1" applyAlignment="1">
      <alignment horizontal="center"/>
    </xf>
    <xf numFmtId="0" fontId="2" fillId="0" borderId="21" xfId="0" applyFont="1" applyBorder="1"/>
    <xf numFmtId="44" fontId="2" fillId="0" borderId="20" xfId="0" applyNumberFormat="1" applyFont="1" applyBorder="1"/>
    <xf numFmtId="0" fontId="2" fillId="0" borderId="19" xfId="0" applyFont="1" applyBorder="1" applyAlignment="1">
      <alignment horizontal="center"/>
    </xf>
    <xf numFmtId="44" fontId="2" fillId="0" borderId="18" xfId="0" applyNumberFormat="1" applyFont="1" applyBorder="1" applyAlignment="1">
      <alignment horizontal="center"/>
    </xf>
    <xf numFmtId="10" fontId="2" fillId="0" borderId="18" xfId="0" applyNumberFormat="1" applyFont="1" applyBorder="1" applyAlignment="1">
      <alignment horizontal="center"/>
    </xf>
    <xf numFmtId="0" fontId="2" fillId="0" borderId="18" xfId="0" applyFont="1" applyBorder="1"/>
    <xf numFmtId="44" fontId="2" fillId="0" borderId="17" xfId="0" applyNumberFormat="1" applyFont="1" applyBorder="1"/>
    <xf numFmtId="0" fontId="2" fillId="0" borderId="23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24" xfId="0" applyNumberFormat="1" applyBorder="1"/>
    <xf numFmtId="0" fontId="2" fillId="0" borderId="25" xfId="0" applyFont="1" applyBorder="1" applyAlignment="1">
      <alignment horizontal="center"/>
    </xf>
    <xf numFmtId="10" fontId="1" fillId="0" borderId="1" xfId="0" applyNumberFormat="1" applyFont="1" applyBorder="1" applyAlignment="1">
      <alignment horizontal="right"/>
    </xf>
    <xf numFmtId="44" fontId="0" fillId="0" borderId="26" xfId="0" applyNumberFormat="1" applyBorder="1"/>
    <xf numFmtId="44" fontId="0" fillId="0" borderId="0" xfId="0" applyNumberFormat="1" applyBorder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0" fontId="0" fillId="0" borderId="1" xfId="0" applyNumberFormat="1" applyBorder="1"/>
    <xf numFmtId="44" fontId="0" fillId="0" borderId="0" xfId="0" applyNumberFormat="1"/>
    <xf numFmtId="10" fontId="0" fillId="0" borderId="0" xfId="0" applyNumberFormat="1"/>
    <xf numFmtId="43" fontId="0" fillId="0" borderId="1" xfId="0" applyNumberFormat="1" applyFill="1" applyBorder="1"/>
    <xf numFmtId="0" fontId="0" fillId="0" borderId="4" xfId="0" applyFont="1" applyBorder="1"/>
    <xf numFmtId="0" fontId="0" fillId="0" borderId="4" xfId="0" applyBorder="1" applyAlignment="1">
      <alignment wrapText="1"/>
    </xf>
    <xf numFmtId="6" fontId="0" fillId="0" borderId="1" xfId="0" applyNumberFormat="1" applyBorder="1"/>
    <xf numFmtId="2" fontId="9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right"/>
    </xf>
    <xf numFmtId="0" fontId="9" fillId="0" borderId="9" xfId="0" applyFont="1" applyFill="1" applyBorder="1" applyAlignment="1">
      <alignment horizontal="right"/>
    </xf>
    <xf numFmtId="2" fontId="0" fillId="0" borderId="1" xfId="0" applyNumberFormat="1" applyBorder="1"/>
    <xf numFmtId="0" fontId="0" fillId="0" borderId="1" xfId="0" applyFont="1" applyBorder="1" applyAlignment="1">
      <alignment horizontal="right"/>
    </xf>
    <xf numFmtId="43" fontId="9" fillId="0" borderId="14" xfId="0" applyNumberFormat="1" applyFont="1" applyFill="1" applyBorder="1" applyAlignment="1">
      <alignment horizontal="right"/>
    </xf>
    <xf numFmtId="10" fontId="0" fillId="0" borderId="1" xfId="0" applyNumberFormat="1" applyFont="1" applyBorder="1" applyAlignment="1">
      <alignment horizontal="right"/>
    </xf>
    <xf numFmtId="0" fontId="0" fillId="0" borderId="4" xfId="0" applyFont="1" applyBorder="1" applyAlignment="1">
      <alignment wrapText="1"/>
    </xf>
    <xf numFmtId="0" fontId="0" fillId="0" borderId="1" xfId="0" applyFont="1" applyBorder="1" applyAlignment="1">
      <alignment wrapText="1"/>
    </xf>
    <xf numFmtId="9" fontId="0" fillId="0" borderId="4" xfId="2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Comma 2" xfId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showGridLines="0" view="pageLayout" topLeftCell="A4" zoomScaleNormal="100" workbookViewId="0">
      <selection activeCell="C54" sqref="C54"/>
    </sheetView>
  </sheetViews>
  <sheetFormatPr defaultRowHeight="12.75" x14ac:dyDescent="0.2"/>
  <cols>
    <col min="1" max="1" width="25.7109375" style="1" customWidth="1"/>
    <col min="2" max="2" width="29.42578125" customWidth="1"/>
    <col min="3" max="3" width="25.7109375" style="1" customWidth="1"/>
  </cols>
  <sheetData>
    <row r="1" spans="1:3" x14ac:dyDescent="0.2">
      <c r="A1" s="2"/>
      <c r="B1" s="3"/>
      <c r="C1" s="2"/>
    </row>
    <row r="2" spans="1:3" x14ac:dyDescent="0.2">
      <c r="A2" s="2"/>
      <c r="B2" s="3"/>
      <c r="C2" s="2"/>
    </row>
    <row r="3" spans="1:3" x14ac:dyDescent="0.2">
      <c r="A3" s="2"/>
      <c r="B3" s="3"/>
      <c r="C3" s="2"/>
    </row>
    <row r="4" spans="1:3" ht="15.75" x14ac:dyDescent="0.25">
      <c r="A4" s="19" t="s">
        <v>195</v>
      </c>
      <c r="B4" s="20" t="s">
        <v>35</v>
      </c>
      <c r="C4" s="19" t="s">
        <v>178</v>
      </c>
    </row>
    <row r="5" spans="1:3" x14ac:dyDescent="0.2">
      <c r="A5" s="18" t="s">
        <v>34</v>
      </c>
      <c r="C5" s="18" t="s">
        <v>34</v>
      </c>
    </row>
    <row r="6" spans="1:3" x14ac:dyDescent="0.2">
      <c r="A6" s="10">
        <v>4500</v>
      </c>
      <c r="B6" s="8" t="s">
        <v>33</v>
      </c>
      <c r="C6" s="10">
        <v>4500</v>
      </c>
    </row>
    <row r="7" spans="1:3" x14ac:dyDescent="0.2">
      <c r="A7" s="10">
        <v>180.17</v>
      </c>
      <c r="B7" s="14" t="s">
        <v>196</v>
      </c>
      <c r="C7" s="10">
        <v>171.97</v>
      </c>
    </row>
    <row r="8" spans="1:3" x14ac:dyDescent="0.2">
      <c r="A8" s="6">
        <v>3.13</v>
      </c>
      <c r="B8" s="17" t="s">
        <v>32</v>
      </c>
      <c r="C8" s="6">
        <v>4.08</v>
      </c>
    </row>
    <row r="9" spans="1:3" x14ac:dyDescent="0.2">
      <c r="A9" s="6">
        <v>1016</v>
      </c>
      <c r="B9" s="14" t="s">
        <v>31</v>
      </c>
      <c r="C9" s="6">
        <v>1144.1600000000001</v>
      </c>
    </row>
    <row r="10" spans="1:3" x14ac:dyDescent="0.2">
      <c r="A10" s="6">
        <v>339.48</v>
      </c>
      <c r="B10" s="14" t="s">
        <v>30</v>
      </c>
      <c r="C10" s="6">
        <v>255.29</v>
      </c>
    </row>
    <row r="11" spans="1:3" x14ac:dyDescent="0.2">
      <c r="A11" s="16"/>
      <c r="B11" s="8"/>
      <c r="C11" s="16"/>
    </row>
    <row r="12" spans="1:3" ht="15.75" x14ac:dyDescent="0.25">
      <c r="A12" s="15">
        <f>SUM(A6:A11)</f>
        <v>6038.7800000000007</v>
      </c>
      <c r="B12" s="9" t="s">
        <v>29</v>
      </c>
      <c r="C12" s="15">
        <f>SUM(C6:C11)</f>
        <v>6075.5</v>
      </c>
    </row>
    <row r="13" spans="1:3" x14ac:dyDescent="0.2">
      <c r="A13" s="6"/>
      <c r="B13" s="8"/>
      <c r="C13" s="6"/>
    </row>
    <row r="14" spans="1:3" ht="15.75" x14ac:dyDescent="0.25">
      <c r="A14" s="6"/>
      <c r="B14" s="9" t="s">
        <v>28</v>
      </c>
      <c r="C14" s="6"/>
    </row>
    <row r="15" spans="1:3" ht="15.75" x14ac:dyDescent="0.25">
      <c r="A15" s="6"/>
      <c r="B15" s="9"/>
      <c r="C15" s="6"/>
    </row>
    <row r="16" spans="1:3" x14ac:dyDescent="0.2">
      <c r="A16" s="10"/>
      <c r="B16" s="12" t="s">
        <v>27</v>
      </c>
      <c r="C16" s="10"/>
    </row>
    <row r="17" spans="1:3" ht="12" customHeight="1" x14ac:dyDescent="0.2">
      <c r="A17" s="10">
        <v>266.7</v>
      </c>
      <c r="B17" s="14" t="s">
        <v>26</v>
      </c>
      <c r="C17" s="10">
        <v>224.41</v>
      </c>
    </row>
    <row r="18" spans="1:3" x14ac:dyDescent="0.2">
      <c r="A18" s="10">
        <v>276</v>
      </c>
      <c r="B18" s="8" t="s">
        <v>25</v>
      </c>
      <c r="C18" s="10">
        <v>283</v>
      </c>
    </row>
    <row r="19" spans="1:3" x14ac:dyDescent="0.2">
      <c r="A19" s="10"/>
      <c r="B19" s="8" t="s">
        <v>197</v>
      </c>
      <c r="C19" s="10">
        <v>30</v>
      </c>
    </row>
    <row r="20" spans="1:3" x14ac:dyDescent="0.2">
      <c r="A20" s="10">
        <v>1112.56</v>
      </c>
      <c r="B20" s="8" t="s">
        <v>24</v>
      </c>
      <c r="C20" s="10">
        <v>1386.12</v>
      </c>
    </row>
    <row r="21" spans="1:3" x14ac:dyDescent="0.2">
      <c r="A21" s="10">
        <v>127.5</v>
      </c>
      <c r="B21" s="8" t="s">
        <v>23</v>
      </c>
      <c r="C21" s="10">
        <v>94.5</v>
      </c>
    </row>
    <row r="22" spans="1:3" x14ac:dyDescent="0.2">
      <c r="A22" s="10">
        <v>35</v>
      </c>
      <c r="B22" s="8" t="s">
        <v>22</v>
      </c>
      <c r="C22" s="10">
        <v>55</v>
      </c>
    </row>
    <row r="23" spans="1:3" x14ac:dyDescent="0.2">
      <c r="A23" s="10"/>
      <c r="B23" s="8" t="s">
        <v>21</v>
      </c>
      <c r="C23" s="10"/>
    </row>
    <row r="24" spans="1:3" x14ac:dyDescent="0.2">
      <c r="A24" s="10">
        <v>111.78</v>
      </c>
      <c r="B24" s="8" t="s">
        <v>19</v>
      </c>
      <c r="C24" s="13">
        <v>107.38</v>
      </c>
    </row>
    <row r="25" spans="1:3" x14ac:dyDescent="0.2">
      <c r="A25" s="10"/>
      <c r="B25" s="8" t="s">
        <v>18</v>
      </c>
      <c r="C25" s="10"/>
    </row>
    <row r="26" spans="1:3" x14ac:dyDescent="0.2">
      <c r="A26" s="10">
        <v>123.5</v>
      </c>
      <c r="B26" s="11" t="s">
        <v>16</v>
      </c>
      <c r="C26" s="10">
        <v>25</v>
      </c>
    </row>
    <row r="27" spans="1:3" x14ac:dyDescent="0.2">
      <c r="A27" s="10"/>
      <c r="B27" s="8"/>
      <c r="C27" s="10"/>
    </row>
    <row r="28" spans="1:3" x14ac:dyDescent="0.2">
      <c r="A28" s="10"/>
      <c r="B28" s="12" t="s">
        <v>198</v>
      </c>
      <c r="C28" s="10"/>
    </row>
    <row r="29" spans="1:3" x14ac:dyDescent="0.2">
      <c r="A29" s="10">
        <v>100</v>
      </c>
      <c r="B29" s="8" t="s">
        <v>15</v>
      </c>
      <c r="C29" s="10">
        <v>100</v>
      </c>
    </row>
    <row r="30" spans="1:3" x14ac:dyDescent="0.2">
      <c r="A30" s="10">
        <v>100</v>
      </c>
      <c r="B30" s="8" t="s">
        <v>14</v>
      </c>
      <c r="C30" s="10">
        <v>100</v>
      </c>
    </row>
    <row r="31" spans="1:3" x14ac:dyDescent="0.2">
      <c r="A31" s="10">
        <v>100</v>
      </c>
      <c r="B31" s="8" t="s">
        <v>13</v>
      </c>
      <c r="C31" s="10">
        <v>100</v>
      </c>
    </row>
    <row r="32" spans="1:3" x14ac:dyDescent="0.2">
      <c r="A32" s="10">
        <v>50</v>
      </c>
      <c r="B32" s="8" t="s">
        <v>12</v>
      </c>
      <c r="C32" s="10">
        <v>50</v>
      </c>
    </row>
    <row r="33" spans="1:3" x14ac:dyDescent="0.2">
      <c r="A33" s="10">
        <v>50</v>
      </c>
      <c r="B33" s="8" t="s">
        <v>11</v>
      </c>
      <c r="C33" s="10">
        <v>50</v>
      </c>
    </row>
    <row r="34" spans="1:3" x14ac:dyDescent="0.2">
      <c r="A34" s="10">
        <v>15</v>
      </c>
      <c r="B34" s="8" t="s">
        <v>10</v>
      </c>
      <c r="C34" s="10">
        <v>50</v>
      </c>
    </row>
    <row r="35" spans="1:3" x14ac:dyDescent="0.2">
      <c r="A35" s="10">
        <v>65</v>
      </c>
      <c r="B35" s="8" t="s">
        <v>167</v>
      </c>
      <c r="C35" s="10">
        <v>65</v>
      </c>
    </row>
    <row r="36" spans="1:3" x14ac:dyDescent="0.2">
      <c r="A36" s="10">
        <v>100</v>
      </c>
      <c r="B36" s="8" t="s">
        <v>199</v>
      </c>
      <c r="C36" s="10"/>
    </row>
    <row r="37" spans="1:3" x14ac:dyDescent="0.2">
      <c r="A37" s="10">
        <v>95</v>
      </c>
      <c r="B37" s="8" t="s">
        <v>200</v>
      </c>
      <c r="C37" s="10"/>
    </row>
    <row r="38" spans="1:3" x14ac:dyDescent="0.2">
      <c r="A38" s="10"/>
      <c r="B38" s="8" t="s">
        <v>201</v>
      </c>
      <c r="C38" s="10">
        <v>100</v>
      </c>
    </row>
    <row r="39" spans="1:3" x14ac:dyDescent="0.2">
      <c r="A39" s="10">
        <v>260.52</v>
      </c>
      <c r="B39" s="8" t="s">
        <v>9</v>
      </c>
      <c r="C39" s="10">
        <v>255.29</v>
      </c>
    </row>
    <row r="40" spans="1:3" x14ac:dyDescent="0.2">
      <c r="A40" s="10"/>
      <c r="B40" s="8"/>
      <c r="C40" s="10"/>
    </row>
    <row r="41" spans="1:3" x14ac:dyDescent="0.2">
      <c r="A41" s="10"/>
      <c r="B41" s="12" t="s">
        <v>8</v>
      </c>
      <c r="C41" s="10"/>
    </row>
    <row r="42" spans="1:3" x14ac:dyDescent="0.2">
      <c r="A42" s="10">
        <v>106.5</v>
      </c>
      <c r="B42" s="147" t="s">
        <v>202</v>
      </c>
      <c r="C42" s="10"/>
    </row>
    <row r="43" spans="1:3" x14ac:dyDescent="0.2">
      <c r="A43" s="10">
        <v>40.799999999999997</v>
      </c>
      <c r="B43" s="11" t="s">
        <v>7</v>
      </c>
      <c r="C43" s="10">
        <v>41.46</v>
      </c>
    </row>
    <row r="44" spans="1:3" x14ac:dyDescent="0.2">
      <c r="A44" s="10"/>
      <c r="B44" s="11" t="s">
        <v>6</v>
      </c>
      <c r="C44" s="10"/>
    </row>
    <row r="45" spans="1:3" x14ac:dyDescent="0.2">
      <c r="A45" s="10"/>
      <c r="B45" s="11" t="s">
        <v>5</v>
      </c>
      <c r="C45" s="10"/>
    </row>
    <row r="46" spans="1:3" x14ac:dyDescent="0.2">
      <c r="A46" s="10"/>
      <c r="B46" s="147" t="s">
        <v>203</v>
      </c>
      <c r="C46" s="10">
        <v>19.43</v>
      </c>
    </row>
    <row r="47" spans="1:3" x14ac:dyDescent="0.2">
      <c r="A47" s="10">
        <v>35</v>
      </c>
      <c r="B47" s="8" t="s">
        <v>166</v>
      </c>
      <c r="C47" s="10">
        <v>35</v>
      </c>
    </row>
    <row r="48" spans="1:3" x14ac:dyDescent="0.2">
      <c r="A48" s="10">
        <v>83.97</v>
      </c>
      <c r="B48" s="11" t="s">
        <v>4</v>
      </c>
      <c r="C48" s="10"/>
    </row>
    <row r="49" spans="1:3" x14ac:dyDescent="0.2">
      <c r="A49" s="10">
        <v>1016</v>
      </c>
      <c r="B49" s="8" t="s">
        <v>3</v>
      </c>
      <c r="C49" s="10">
        <v>1144.1600000000001</v>
      </c>
    </row>
    <row r="50" spans="1:3" x14ac:dyDescent="0.2">
      <c r="A50" s="10"/>
      <c r="B50" s="8" t="s">
        <v>204</v>
      </c>
      <c r="C50" s="10">
        <v>18.48</v>
      </c>
    </row>
    <row r="51" spans="1:3" ht="15.75" x14ac:dyDescent="0.25">
      <c r="A51" s="4">
        <f>SUM(A16:A49)</f>
        <v>4270.83</v>
      </c>
      <c r="B51" s="9" t="s">
        <v>2</v>
      </c>
      <c r="C51" s="4">
        <f>SUM(C16:C50)</f>
        <v>4334.2299999999996</v>
      </c>
    </row>
    <row r="52" spans="1:3" x14ac:dyDescent="0.2">
      <c r="A52" s="6"/>
      <c r="B52" s="8"/>
      <c r="C52" s="6"/>
    </row>
    <row r="53" spans="1:3" x14ac:dyDescent="0.2">
      <c r="A53" s="6"/>
      <c r="B53" s="7" t="s">
        <v>1</v>
      </c>
      <c r="C53" s="137"/>
    </row>
    <row r="54" spans="1:3" x14ac:dyDescent="0.2">
      <c r="A54" s="4">
        <f>A12-A51</f>
        <v>1767.9500000000007</v>
      </c>
      <c r="B54" s="5" t="s">
        <v>0</v>
      </c>
      <c r="C54" s="4">
        <f>C12-C51</f>
        <v>1741.2700000000004</v>
      </c>
    </row>
    <row r="55" spans="1:3" x14ac:dyDescent="0.2">
      <c r="A55" s="2"/>
      <c r="B55" s="3"/>
      <c r="C55" s="2"/>
    </row>
    <row r="56" spans="1:3" x14ac:dyDescent="0.2">
      <c r="A56" s="2"/>
      <c r="B56" s="3"/>
      <c r="C56" s="2"/>
    </row>
    <row r="57" spans="1:3" x14ac:dyDescent="0.2">
      <c r="A57" s="2"/>
      <c r="B57" s="3"/>
      <c r="C57" s="2"/>
    </row>
    <row r="58" spans="1:3" x14ac:dyDescent="0.2">
      <c r="A58" s="2"/>
      <c r="B58" s="3"/>
      <c r="C58" s="2"/>
    </row>
    <row r="59" spans="1:3" x14ac:dyDescent="0.2">
      <c r="A59" s="2"/>
      <c r="B59" s="3"/>
      <c r="C59" s="2"/>
    </row>
    <row r="60" spans="1:3" x14ac:dyDescent="0.2">
      <c r="A60" s="2"/>
      <c r="B60" s="3"/>
      <c r="C60" s="2"/>
    </row>
    <row r="61" spans="1:3" x14ac:dyDescent="0.2">
      <c r="A61" s="2"/>
      <c r="B61" s="3"/>
      <c r="C61" s="2"/>
    </row>
    <row r="62" spans="1:3" x14ac:dyDescent="0.2">
      <c r="A62" s="2"/>
      <c r="B62" s="3"/>
      <c r="C62" s="2"/>
    </row>
  </sheetData>
  <pageMargins left="0.74803149606299213" right="0.74803149606299213" top="1.09375" bottom="0.98425196850393704" header="0.51181102362204722" footer="0.51181102362204722"/>
  <pageSetup paperSize="9" orientation="portrait" horizontalDpi="4294967293" r:id="rId1"/>
  <headerFooter alignWithMargins="0">
    <oddHeader>&amp;C&amp;"Arial,Bold"OTLEY PARISH COUNCIL&amp;"Arial,Regular"
Summary of receipts &amp; Payments A/c
Year ended 31st March 2015</oddHeader>
    <oddFooter>&amp;R&amp;8Otley Parish Council, Annual Return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showGridLines="0" view="pageLayout" zoomScaleNormal="100" workbookViewId="0">
      <selection activeCell="C30" sqref="C30"/>
    </sheetView>
  </sheetViews>
  <sheetFormatPr defaultRowHeight="12.75" x14ac:dyDescent="0.2"/>
  <cols>
    <col min="1" max="1" width="26.5703125" customWidth="1"/>
    <col min="2" max="2" width="29.42578125" customWidth="1"/>
    <col min="3" max="3" width="25.7109375" customWidth="1"/>
  </cols>
  <sheetData>
    <row r="1" spans="1:4" x14ac:dyDescent="0.2">
      <c r="A1" s="3"/>
      <c r="B1" s="3"/>
      <c r="C1" s="3"/>
    </row>
    <row r="2" spans="1:4" x14ac:dyDescent="0.2">
      <c r="A2" s="3"/>
      <c r="B2" s="3"/>
      <c r="C2" s="3"/>
    </row>
    <row r="3" spans="1:4" x14ac:dyDescent="0.2">
      <c r="A3" s="26"/>
      <c r="B3" s="26"/>
      <c r="C3" s="26"/>
    </row>
    <row r="4" spans="1:4" ht="15.75" x14ac:dyDescent="0.25">
      <c r="A4" s="20" t="s">
        <v>205</v>
      </c>
      <c r="B4" s="20"/>
      <c r="C4" s="20" t="s">
        <v>206</v>
      </c>
    </row>
    <row r="5" spans="1:4" x14ac:dyDescent="0.2">
      <c r="A5" s="42" t="s">
        <v>34</v>
      </c>
      <c r="B5" s="21"/>
      <c r="C5" s="42" t="s">
        <v>34</v>
      </c>
    </row>
    <row r="6" spans="1:4" x14ac:dyDescent="0.2">
      <c r="A6" s="21"/>
      <c r="B6" s="21"/>
      <c r="C6" s="21"/>
    </row>
    <row r="7" spans="1:4" x14ac:dyDescent="0.2">
      <c r="A7" s="36">
        <v>4947.7299999999996</v>
      </c>
      <c r="B7" s="42" t="s">
        <v>46</v>
      </c>
      <c r="C7" s="36">
        <v>6715.68</v>
      </c>
    </row>
    <row r="8" spans="1:4" x14ac:dyDescent="0.2">
      <c r="A8" s="37"/>
      <c r="B8" s="21"/>
      <c r="C8" s="37"/>
    </row>
    <row r="9" spans="1:4" x14ac:dyDescent="0.2">
      <c r="A9" s="37">
        <v>6038.78</v>
      </c>
      <c r="B9" s="42" t="s">
        <v>45</v>
      </c>
      <c r="C9" s="37">
        <v>6075.5</v>
      </c>
    </row>
    <row r="10" spans="1:4" ht="15.75" x14ac:dyDescent="0.25">
      <c r="A10" s="36">
        <f>A7+A9</f>
        <v>10986.509999999998</v>
      </c>
      <c r="B10" s="46"/>
      <c r="C10" s="36">
        <f>SUM(C7+C9)</f>
        <v>12791.18</v>
      </c>
    </row>
    <row r="11" spans="1:4" ht="15.75" x14ac:dyDescent="0.25">
      <c r="A11" s="44">
        <v>4270.83</v>
      </c>
      <c r="B11" s="45" t="s">
        <v>44</v>
      </c>
      <c r="C11" s="44">
        <v>4334.2299999999996</v>
      </c>
    </row>
    <row r="12" spans="1:4" x14ac:dyDescent="0.2">
      <c r="A12" s="37"/>
      <c r="B12" s="21"/>
      <c r="C12" s="37"/>
    </row>
    <row r="13" spans="1:4" ht="15.75" x14ac:dyDescent="0.25">
      <c r="A13" s="37"/>
      <c r="B13" s="20"/>
      <c r="C13" s="37"/>
      <c r="D13" s="43"/>
    </row>
    <row r="14" spans="1:4" x14ac:dyDescent="0.2">
      <c r="A14" s="41">
        <f>A10-A11</f>
        <v>6715.6799999999985</v>
      </c>
      <c r="B14" s="42" t="s">
        <v>43</v>
      </c>
      <c r="C14" s="41">
        <f>SUM(C10-C11)</f>
        <v>8456.9500000000007</v>
      </c>
    </row>
    <row r="15" spans="1:4" x14ac:dyDescent="0.2">
      <c r="A15" s="37"/>
      <c r="B15" s="40"/>
      <c r="C15" s="37"/>
    </row>
    <row r="16" spans="1:4" x14ac:dyDescent="0.2">
      <c r="A16" s="37"/>
      <c r="B16" s="21"/>
      <c r="C16" s="37"/>
    </row>
    <row r="17" spans="1:3" x14ac:dyDescent="0.2">
      <c r="A17" s="37"/>
      <c r="B17" s="21"/>
      <c r="C17" s="37"/>
    </row>
    <row r="18" spans="1:3" x14ac:dyDescent="0.2">
      <c r="A18" s="37">
        <v>256.48</v>
      </c>
      <c r="B18" s="38" t="s">
        <v>42</v>
      </c>
      <c r="C18" s="37">
        <v>379.91</v>
      </c>
    </row>
    <row r="19" spans="1:3" x14ac:dyDescent="0.2">
      <c r="A19" s="37">
        <v>6456.83</v>
      </c>
      <c r="B19" s="39" t="s">
        <v>41</v>
      </c>
      <c r="C19" s="37">
        <v>8177.04</v>
      </c>
    </row>
    <row r="20" spans="1:3" x14ac:dyDescent="0.2">
      <c r="A20" s="37">
        <v>2.37</v>
      </c>
      <c r="B20" s="38" t="s">
        <v>20</v>
      </c>
      <c r="C20" s="37"/>
    </row>
    <row r="21" spans="1:3" x14ac:dyDescent="0.2">
      <c r="A21" s="36">
        <f>SUM(A18:A20)</f>
        <v>6715.6799999999994</v>
      </c>
      <c r="B21" s="21"/>
      <c r="C21" s="36">
        <f>SUM(C18:C20)</f>
        <v>8556.9500000000007</v>
      </c>
    </row>
    <row r="22" spans="1:3" x14ac:dyDescent="0.2">
      <c r="A22" s="33"/>
      <c r="B22" s="22"/>
      <c r="C22" s="33"/>
    </row>
    <row r="23" spans="1:3" x14ac:dyDescent="0.2">
      <c r="A23" s="34">
        <v>0</v>
      </c>
      <c r="B23" s="35" t="s">
        <v>40</v>
      </c>
      <c r="C23" s="34">
        <v>100</v>
      </c>
    </row>
    <row r="24" spans="1:3" x14ac:dyDescent="0.2">
      <c r="A24" s="33"/>
      <c r="B24" s="22"/>
      <c r="C24" s="33"/>
    </row>
    <row r="25" spans="1:3" x14ac:dyDescent="0.2">
      <c r="A25" s="32">
        <f>A21-A23</f>
        <v>6715.6799999999994</v>
      </c>
      <c r="B25" s="22"/>
      <c r="C25" s="32">
        <f>SUM(C21-C23)</f>
        <v>8456.9500000000007</v>
      </c>
    </row>
    <row r="26" spans="1:3" x14ac:dyDescent="0.2">
      <c r="A26" s="29"/>
      <c r="B26" s="3"/>
      <c r="C26" s="28"/>
    </row>
    <row r="27" spans="1:3" x14ac:dyDescent="0.2">
      <c r="A27" s="29"/>
      <c r="B27" s="3"/>
      <c r="C27" s="28"/>
    </row>
    <row r="28" spans="1:3" x14ac:dyDescent="0.2">
      <c r="A28" s="29"/>
      <c r="B28" s="3"/>
      <c r="C28" s="28"/>
    </row>
    <row r="29" spans="1:3" x14ac:dyDescent="0.2">
      <c r="A29" s="29"/>
      <c r="B29" s="3"/>
      <c r="C29" s="28"/>
    </row>
    <row r="30" spans="1:3" x14ac:dyDescent="0.2">
      <c r="A30" s="29"/>
      <c r="B30" s="3" t="s">
        <v>38</v>
      </c>
      <c r="C30" s="28"/>
    </row>
    <row r="31" spans="1:3" x14ac:dyDescent="0.2">
      <c r="A31" s="29"/>
      <c r="B31" s="3"/>
      <c r="C31" s="28"/>
    </row>
    <row r="32" spans="1:3" x14ac:dyDescent="0.2">
      <c r="A32" s="29"/>
      <c r="B32" s="31" t="s">
        <v>39</v>
      </c>
      <c r="C32" s="30" t="s">
        <v>36</v>
      </c>
    </row>
    <row r="33" spans="1:3" x14ac:dyDescent="0.2">
      <c r="A33" s="29"/>
      <c r="B33" s="3"/>
      <c r="C33" s="28"/>
    </row>
    <row r="34" spans="1:3" x14ac:dyDescent="0.2">
      <c r="A34" s="29"/>
      <c r="B34" s="24"/>
      <c r="C34" s="28"/>
    </row>
    <row r="35" spans="1:3" x14ac:dyDescent="0.2">
      <c r="A35" s="29"/>
      <c r="B35" s="3"/>
      <c r="C35" s="28"/>
    </row>
    <row r="36" spans="1:3" x14ac:dyDescent="0.2">
      <c r="A36" s="29"/>
      <c r="B36" s="3"/>
      <c r="C36" s="28"/>
    </row>
    <row r="37" spans="1:3" x14ac:dyDescent="0.2">
      <c r="A37" s="29"/>
      <c r="B37" s="3" t="s">
        <v>38</v>
      </c>
      <c r="C37" s="28"/>
    </row>
    <row r="38" spans="1:3" x14ac:dyDescent="0.2">
      <c r="A38" s="29"/>
      <c r="B38" s="3"/>
      <c r="C38" s="28"/>
    </row>
    <row r="39" spans="1:3" x14ac:dyDescent="0.2">
      <c r="A39" s="29"/>
      <c r="B39" s="31" t="s">
        <v>37</v>
      </c>
      <c r="C39" s="30" t="s">
        <v>36</v>
      </c>
    </row>
    <row r="40" spans="1:3" x14ac:dyDescent="0.2">
      <c r="A40" s="29"/>
      <c r="B40" s="3"/>
      <c r="C40" s="28"/>
    </row>
    <row r="41" spans="1:3" x14ac:dyDescent="0.2">
      <c r="A41" s="29"/>
      <c r="B41" s="3"/>
      <c r="C41" s="28"/>
    </row>
    <row r="42" spans="1:3" x14ac:dyDescent="0.2">
      <c r="A42" s="29"/>
      <c r="B42" s="3"/>
      <c r="C42" s="28"/>
    </row>
    <row r="43" spans="1:3" x14ac:dyDescent="0.2">
      <c r="A43" s="29"/>
      <c r="B43" s="3"/>
      <c r="C43" s="28"/>
    </row>
    <row r="44" spans="1:3" x14ac:dyDescent="0.2">
      <c r="A44" s="29"/>
      <c r="B44" s="3"/>
      <c r="C44" s="28"/>
    </row>
    <row r="45" spans="1:3" x14ac:dyDescent="0.2">
      <c r="A45" s="27"/>
      <c r="B45" s="26"/>
      <c r="C45" s="25"/>
    </row>
    <row r="46" spans="1:3" x14ac:dyDescent="0.2">
      <c r="A46" s="3"/>
      <c r="B46" s="24"/>
      <c r="C46" s="3"/>
    </row>
    <row r="47" spans="1:3" x14ac:dyDescent="0.2">
      <c r="A47" s="3"/>
      <c r="B47" s="3"/>
      <c r="C47" s="3"/>
    </row>
    <row r="48" spans="1:3" x14ac:dyDescent="0.2">
      <c r="A48" s="3"/>
      <c r="B48" s="3"/>
      <c r="C48" s="3"/>
    </row>
    <row r="49" spans="1:3" x14ac:dyDescent="0.2">
      <c r="A49" s="3"/>
      <c r="B49" s="3"/>
      <c r="C49" s="3"/>
    </row>
    <row r="50" spans="1:3" x14ac:dyDescent="0.2">
      <c r="A50" s="3"/>
      <c r="B50" s="3"/>
      <c r="C50" s="3"/>
    </row>
    <row r="51" spans="1:3" x14ac:dyDescent="0.2">
      <c r="A51" s="3"/>
      <c r="B51" s="3"/>
      <c r="C51" s="3"/>
    </row>
    <row r="52" spans="1:3" x14ac:dyDescent="0.2">
      <c r="A52" s="3"/>
      <c r="B52" s="3"/>
      <c r="C52" s="3"/>
    </row>
    <row r="53" spans="1:3" x14ac:dyDescent="0.2">
      <c r="A53" s="3"/>
      <c r="B53" s="3"/>
      <c r="C53" s="3"/>
    </row>
    <row r="54" spans="1:3" ht="15.75" x14ac:dyDescent="0.25">
      <c r="A54" s="3"/>
      <c r="B54" s="23"/>
      <c r="C54" s="3"/>
    </row>
    <row r="55" spans="1:3" x14ac:dyDescent="0.2">
      <c r="A55" s="3"/>
      <c r="B55" s="3"/>
      <c r="C55" s="3"/>
    </row>
  </sheetData>
  <pageMargins left="0.74803149606299213" right="0.74803149606299213" top="1.1458333333333333" bottom="0.98425196850393704" header="0.51181102362204722" footer="0.51181102362204722"/>
  <pageSetup paperSize="9" orientation="portrait" r:id="rId1"/>
  <headerFooter alignWithMargins="0">
    <oddHeader>&amp;C&amp;"Arial,Bold"OTLEY PARISH COUNCIL&amp;"Arial,Regular"
Bank reconciliation statement for year ending 
31st March,2015</oddHeader>
    <oddFooter xml:space="preserve">&amp;C&amp;8Otley Parish Council, Annual Return 2012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Layout" topLeftCell="A19" zoomScale="89" zoomScaleNormal="75" zoomScalePageLayoutView="89" workbookViewId="0">
      <selection activeCell="H15" sqref="H15:H16"/>
    </sheetView>
  </sheetViews>
  <sheetFormatPr defaultRowHeight="12.75" x14ac:dyDescent="0.2"/>
  <cols>
    <col min="1" max="1" width="10.7109375" style="88" customWidth="1"/>
    <col min="2" max="2" width="20.7109375" style="21" customWidth="1"/>
    <col min="3" max="3" width="13.5703125" style="87" customWidth="1"/>
    <col min="4" max="4" width="11.42578125" style="21" customWidth="1"/>
    <col min="5" max="5" width="15.7109375" style="21" customWidth="1"/>
    <col min="6" max="6" width="15.7109375" style="87" customWidth="1"/>
    <col min="7" max="7" width="15.7109375" style="21" customWidth="1"/>
    <col min="8" max="8" width="30.7109375" style="21" customWidth="1"/>
    <col min="9" max="16384" width="9.140625" style="21"/>
  </cols>
  <sheetData>
    <row r="1" spans="1:9" x14ac:dyDescent="0.2">
      <c r="A1" s="107" t="s">
        <v>149</v>
      </c>
      <c r="B1" s="104" t="s">
        <v>47</v>
      </c>
      <c r="C1" s="105" t="s">
        <v>148</v>
      </c>
      <c r="D1" s="104" t="s">
        <v>147</v>
      </c>
      <c r="E1" s="106" t="s">
        <v>146</v>
      </c>
      <c r="F1" s="105" t="s">
        <v>145</v>
      </c>
      <c r="G1" s="104" t="s">
        <v>144</v>
      </c>
      <c r="H1" s="103" t="s">
        <v>143</v>
      </c>
      <c r="I1" s="97"/>
    </row>
    <row r="2" spans="1:9" ht="13.5" thickBot="1" x14ac:dyDescent="0.25">
      <c r="A2" s="102"/>
      <c r="B2" s="99"/>
      <c r="C2" s="100"/>
      <c r="D2" s="99"/>
      <c r="E2" s="101" t="s">
        <v>142</v>
      </c>
      <c r="F2" s="100"/>
      <c r="G2" s="99"/>
      <c r="H2" s="98"/>
      <c r="I2" s="97"/>
    </row>
    <row r="3" spans="1:9" ht="22.5" customHeight="1" x14ac:dyDescent="0.2">
      <c r="A3" s="90" t="s">
        <v>141</v>
      </c>
      <c r="B3" s="22" t="s">
        <v>137</v>
      </c>
      <c r="C3" s="89">
        <v>234.2</v>
      </c>
      <c r="D3" s="22">
        <v>2</v>
      </c>
      <c r="E3" s="22">
        <v>1995</v>
      </c>
      <c r="F3" s="89">
        <v>468.4</v>
      </c>
      <c r="G3" s="22" t="s">
        <v>129</v>
      </c>
      <c r="H3" s="22"/>
    </row>
    <row r="4" spans="1:9" ht="25.5" customHeight="1" x14ac:dyDescent="0.2">
      <c r="A4" s="90" t="s">
        <v>140</v>
      </c>
      <c r="B4" s="22" t="s">
        <v>139</v>
      </c>
      <c r="C4" s="89">
        <v>108.5</v>
      </c>
      <c r="D4" s="22">
        <v>1</v>
      </c>
      <c r="E4" s="22">
        <v>2007</v>
      </c>
      <c r="F4" s="89">
        <v>108.5</v>
      </c>
      <c r="G4" s="22" t="s">
        <v>129</v>
      </c>
      <c r="H4" s="22"/>
    </row>
    <row r="5" spans="1:9" ht="25.5" customHeight="1" x14ac:dyDescent="0.2">
      <c r="A5" s="90" t="s">
        <v>138</v>
      </c>
      <c r="B5" s="22" t="s">
        <v>137</v>
      </c>
      <c r="C5" s="89">
        <v>205</v>
      </c>
      <c r="D5" s="22">
        <v>1</v>
      </c>
      <c r="E5" s="22">
        <v>2009</v>
      </c>
      <c r="F5" s="89">
        <v>205</v>
      </c>
      <c r="G5" s="22" t="s">
        <v>136</v>
      </c>
      <c r="H5" s="22"/>
    </row>
    <row r="6" spans="1:9" ht="25.5" customHeight="1" x14ac:dyDescent="0.2">
      <c r="A6" s="90" t="s">
        <v>135</v>
      </c>
      <c r="B6" s="22" t="s">
        <v>137</v>
      </c>
      <c r="C6" s="89">
        <v>240</v>
      </c>
      <c r="D6" s="22">
        <v>1</v>
      </c>
      <c r="E6" s="22">
        <v>2012</v>
      </c>
      <c r="F6" s="89">
        <v>240</v>
      </c>
      <c r="G6" s="22" t="s">
        <v>133</v>
      </c>
      <c r="H6" s="22"/>
    </row>
    <row r="7" spans="1:9" ht="25.5" customHeight="1" x14ac:dyDescent="0.2">
      <c r="A7" s="90" t="s">
        <v>132</v>
      </c>
      <c r="B7" s="22" t="s">
        <v>134</v>
      </c>
      <c r="C7" s="89">
        <v>235</v>
      </c>
      <c r="D7" s="22">
        <v>1</v>
      </c>
      <c r="E7" s="22">
        <v>1995</v>
      </c>
      <c r="F7" s="89">
        <v>235</v>
      </c>
      <c r="G7" s="22" t="s">
        <v>133</v>
      </c>
      <c r="H7" s="22"/>
    </row>
    <row r="8" spans="1:9" ht="25.5" customHeight="1" x14ac:dyDescent="0.2">
      <c r="A8" s="90" t="s">
        <v>131</v>
      </c>
      <c r="B8" s="22" t="s">
        <v>130</v>
      </c>
      <c r="C8" s="89">
        <v>250</v>
      </c>
      <c r="D8" s="22">
        <v>1</v>
      </c>
      <c r="E8" s="22">
        <v>1995</v>
      </c>
      <c r="F8" s="89">
        <v>250</v>
      </c>
      <c r="G8" s="22" t="s">
        <v>129</v>
      </c>
      <c r="H8" s="22"/>
    </row>
    <row r="9" spans="1:9" ht="25.5" customHeight="1" x14ac:dyDescent="0.2">
      <c r="A9" s="90" t="s">
        <v>128</v>
      </c>
      <c r="B9" s="22" t="s">
        <v>130</v>
      </c>
      <c r="C9" s="89">
        <v>1000</v>
      </c>
      <c r="D9" s="22">
        <v>1</v>
      </c>
      <c r="E9" s="22">
        <v>2008</v>
      </c>
      <c r="F9" s="89">
        <v>1000</v>
      </c>
      <c r="G9" s="22" t="s">
        <v>129</v>
      </c>
      <c r="H9" s="22"/>
    </row>
    <row r="10" spans="1:9" ht="25.5" customHeight="1" x14ac:dyDescent="0.2">
      <c r="A10" s="90" t="s">
        <v>124</v>
      </c>
      <c r="B10" s="22" t="s">
        <v>127</v>
      </c>
      <c r="C10" s="89">
        <v>718.66</v>
      </c>
      <c r="D10" s="22">
        <v>1</v>
      </c>
      <c r="E10" s="22">
        <v>1995</v>
      </c>
      <c r="F10" s="89" t="s">
        <v>110</v>
      </c>
      <c r="G10" s="22" t="s">
        <v>126</v>
      </c>
      <c r="H10" s="95" t="s">
        <v>125</v>
      </c>
    </row>
    <row r="11" spans="1:9" ht="25.5" customHeight="1" x14ac:dyDescent="0.2">
      <c r="A11" s="90" t="s">
        <v>122</v>
      </c>
      <c r="B11" s="22" t="s">
        <v>123</v>
      </c>
      <c r="C11" s="89">
        <v>181.89</v>
      </c>
      <c r="D11" s="22">
        <v>3</v>
      </c>
      <c r="E11" s="22">
        <v>1996</v>
      </c>
      <c r="F11" s="89">
        <v>545.66999999999996</v>
      </c>
      <c r="G11" s="96" t="s">
        <v>117</v>
      </c>
      <c r="H11" s="22"/>
    </row>
    <row r="12" spans="1:9" ht="25.5" customHeight="1" x14ac:dyDescent="0.2">
      <c r="A12" s="90" t="s">
        <v>121</v>
      </c>
      <c r="B12" s="22" t="s">
        <v>123</v>
      </c>
      <c r="C12" s="89">
        <v>127.8</v>
      </c>
      <c r="D12" s="22">
        <v>1</v>
      </c>
      <c r="E12" s="22">
        <v>2013</v>
      </c>
      <c r="F12" s="89">
        <v>127.8</v>
      </c>
      <c r="G12" s="138" t="s">
        <v>170</v>
      </c>
      <c r="H12" s="22"/>
    </row>
    <row r="13" spans="1:9" ht="25.5" customHeight="1" x14ac:dyDescent="0.2">
      <c r="A13" s="90" t="s">
        <v>119</v>
      </c>
      <c r="B13" s="22" t="s">
        <v>120</v>
      </c>
      <c r="C13" s="89">
        <v>48.23</v>
      </c>
      <c r="D13" s="22">
        <v>2</v>
      </c>
      <c r="E13" s="22">
        <v>1997</v>
      </c>
      <c r="F13" s="89">
        <v>96.46</v>
      </c>
      <c r="G13" s="22" t="s">
        <v>117</v>
      </c>
      <c r="H13" s="22"/>
    </row>
    <row r="14" spans="1:9" ht="25.5" customHeight="1" x14ac:dyDescent="0.2">
      <c r="A14" s="90" t="s">
        <v>116</v>
      </c>
      <c r="B14" s="22" t="s">
        <v>120</v>
      </c>
      <c r="C14" s="89">
        <v>143.87</v>
      </c>
      <c r="D14" s="22">
        <v>1</v>
      </c>
      <c r="E14" s="22">
        <v>2004</v>
      </c>
      <c r="F14" s="89">
        <v>143.87</v>
      </c>
      <c r="G14" s="22" t="s">
        <v>117</v>
      </c>
      <c r="H14" s="22"/>
    </row>
    <row r="15" spans="1:9" ht="25.5" customHeight="1" x14ac:dyDescent="0.2">
      <c r="A15" s="90" t="s">
        <v>114</v>
      </c>
      <c r="B15" s="92" t="s">
        <v>118</v>
      </c>
      <c r="C15" s="89">
        <v>148.81</v>
      </c>
      <c r="D15" s="22">
        <v>1</v>
      </c>
      <c r="E15" s="22">
        <v>2010</v>
      </c>
      <c r="F15" s="89">
        <v>148.81</v>
      </c>
      <c r="G15" s="92" t="s">
        <v>117</v>
      </c>
      <c r="H15" s="22"/>
    </row>
    <row r="16" spans="1:9" ht="25.5" customHeight="1" x14ac:dyDescent="0.2">
      <c r="A16" s="90" t="s">
        <v>112</v>
      </c>
      <c r="B16" s="22" t="s">
        <v>115</v>
      </c>
      <c r="C16" s="89">
        <v>336.5</v>
      </c>
      <c r="D16" s="22">
        <v>2</v>
      </c>
      <c r="E16" s="22">
        <v>2000</v>
      </c>
      <c r="F16" s="89">
        <v>673</v>
      </c>
      <c r="G16" s="22" t="s">
        <v>103</v>
      </c>
      <c r="H16" s="22"/>
    </row>
    <row r="17" spans="1:8" ht="22.5" customHeight="1" x14ac:dyDescent="0.2">
      <c r="A17" s="90" t="s">
        <v>108</v>
      </c>
      <c r="B17" s="22" t="s">
        <v>113</v>
      </c>
      <c r="C17" s="89">
        <v>3182</v>
      </c>
      <c r="D17" s="22">
        <v>1</v>
      </c>
      <c r="E17" s="22">
        <v>2002</v>
      </c>
      <c r="F17" s="89">
        <v>3182</v>
      </c>
      <c r="G17" s="22" t="s">
        <v>103</v>
      </c>
      <c r="H17" s="139"/>
    </row>
    <row r="18" spans="1:8" ht="22.5" customHeight="1" x14ac:dyDescent="0.2">
      <c r="A18" s="90" t="s">
        <v>105</v>
      </c>
      <c r="B18" s="22" t="s">
        <v>111</v>
      </c>
      <c r="C18" s="89">
        <v>171.95</v>
      </c>
      <c r="D18" s="22">
        <v>1</v>
      </c>
      <c r="E18" s="22">
        <v>2003</v>
      </c>
      <c r="F18" s="89" t="s">
        <v>110</v>
      </c>
      <c r="G18" s="22" t="s">
        <v>97</v>
      </c>
      <c r="H18" s="95" t="s">
        <v>109</v>
      </c>
    </row>
    <row r="19" spans="1:8" ht="25.5" customHeight="1" x14ac:dyDescent="0.2">
      <c r="A19" s="90" t="s">
        <v>102</v>
      </c>
      <c r="B19" s="22" t="s">
        <v>107</v>
      </c>
      <c r="C19" s="89">
        <v>1305</v>
      </c>
      <c r="D19" s="22">
        <v>1</v>
      </c>
      <c r="E19" s="22">
        <v>2004</v>
      </c>
      <c r="F19" s="89">
        <v>1305</v>
      </c>
      <c r="G19" s="22" t="s">
        <v>106</v>
      </c>
      <c r="H19" s="22"/>
    </row>
    <row r="20" spans="1:8" ht="25.5" customHeight="1" x14ac:dyDescent="0.2">
      <c r="A20" s="90" t="s">
        <v>100</v>
      </c>
      <c r="B20" s="22" t="s">
        <v>104</v>
      </c>
      <c r="C20" s="89">
        <v>2500</v>
      </c>
      <c r="D20" s="22">
        <v>1</v>
      </c>
      <c r="E20" s="22">
        <v>2006</v>
      </c>
      <c r="F20" s="89">
        <v>2500</v>
      </c>
      <c r="G20" s="22" t="s">
        <v>103</v>
      </c>
      <c r="H20" s="22"/>
    </row>
    <row r="21" spans="1:8" ht="25.5" customHeight="1" x14ac:dyDescent="0.2">
      <c r="A21" s="90" t="s">
        <v>99</v>
      </c>
      <c r="B21" s="22" t="s">
        <v>101</v>
      </c>
      <c r="C21" s="89">
        <v>63.82</v>
      </c>
      <c r="D21" s="22">
        <v>1</v>
      </c>
      <c r="E21" s="22">
        <v>2008</v>
      </c>
      <c r="F21" s="89">
        <v>65</v>
      </c>
      <c r="G21" s="22" t="s">
        <v>97</v>
      </c>
      <c r="H21" s="22"/>
    </row>
    <row r="22" spans="1:8" ht="25.5" customHeight="1" x14ac:dyDescent="0.2">
      <c r="A22" s="90" t="s">
        <v>168</v>
      </c>
      <c r="B22" s="92" t="s">
        <v>17</v>
      </c>
      <c r="C22" s="89">
        <v>244.89</v>
      </c>
      <c r="D22" s="22">
        <v>1</v>
      </c>
      <c r="E22" s="22">
        <v>2011</v>
      </c>
      <c r="F22" s="87">
        <v>244.89</v>
      </c>
      <c r="G22" s="92" t="s">
        <v>97</v>
      </c>
      <c r="H22" s="22"/>
    </row>
    <row r="23" spans="1:8" ht="25.5" customHeight="1" x14ac:dyDescent="0.2">
      <c r="A23" s="90" t="s">
        <v>169</v>
      </c>
      <c r="B23" s="92" t="s">
        <v>98</v>
      </c>
      <c r="C23" s="94">
        <v>400.48</v>
      </c>
      <c r="D23" s="22">
        <v>1</v>
      </c>
      <c r="E23" s="22">
        <v>2011</v>
      </c>
      <c r="F23" s="93">
        <v>400.48</v>
      </c>
      <c r="G23" s="92" t="s">
        <v>97</v>
      </c>
      <c r="H23" s="22"/>
    </row>
    <row r="24" spans="1:8" ht="25.5" customHeight="1" x14ac:dyDescent="0.2">
      <c r="A24" s="90" t="s">
        <v>171</v>
      </c>
      <c r="B24" s="22" t="s">
        <v>175</v>
      </c>
      <c r="C24" s="89">
        <v>2250</v>
      </c>
      <c r="D24" s="22">
        <v>1</v>
      </c>
      <c r="E24" s="22">
        <v>2012</v>
      </c>
      <c r="F24" s="140">
        <v>2250</v>
      </c>
      <c r="G24" s="22" t="s">
        <v>103</v>
      </c>
      <c r="H24" s="22"/>
    </row>
    <row r="25" spans="1:8" ht="25.5" customHeight="1" x14ac:dyDescent="0.2">
      <c r="A25" s="90" t="s">
        <v>172</v>
      </c>
      <c r="B25" s="22" t="s">
        <v>176</v>
      </c>
      <c r="C25" s="89">
        <v>94.98</v>
      </c>
      <c r="D25" s="22">
        <v>2</v>
      </c>
      <c r="E25" s="22">
        <v>2013</v>
      </c>
      <c r="F25" s="89">
        <v>189.95</v>
      </c>
      <c r="G25" s="22" t="s">
        <v>103</v>
      </c>
      <c r="H25" s="22"/>
    </row>
    <row r="26" spans="1:8" ht="25.5" customHeight="1" x14ac:dyDescent="0.2">
      <c r="A26" s="90" t="s">
        <v>173</v>
      </c>
      <c r="B26" s="21" t="s">
        <v>177</v>
      </c>
      <c r="C26" s="87">
        <v>1.55</v>
      </c>
      <c r="D26" s="21">
        <v>12</v>
      </c>
      <c r="E26" s="21">
        <v>2014</v>
      </c>
      <c r="F26" s="87">
        <v>18.600000000000001</v>
      </c>
    </row>
    <row r="27" spans="1:8" ht="25.5" customHeight="1" x14ac:dyDescent="0.2">
      <c r="A27" s="90" t="s">
        <v>174</v>
      </c>
    </row>
    <row r="28" spans="1:8" ht="25.5" customHeight="1" x14ac:dyDescent="0.2"/>
    <row r="29" spans="1:8" ht="25.5" customHeight="1" x14ac:dyDescent="0.2"/>
    <row r="30" spans="1:8" ht="25.5" customHeight="1" thickBot="1" x14ac:dyDescent="0.25">
      <c r="F30" s="91">
        <f>SUM(F3:F29)</f>
        <v>14398.43</v>
      </c>
    </row>
    <row r="31" spans="1:8" ht="25.5" customHeight="1" x14ac:dyDescent="0.2"/>
    <row r="32" spans="1:8" ht="25.5" customHeight="1" x14ac:dyDescent="0.2"/>
    <row r="33" ht="25.5" customHeight="1" x14ac:dyDescent="0.2"/>
    <row r="34" ht="25.5" customHeight="1" x14ac:dyDescent="0.2"/>
    <row r="35" ht="25.5" customHeight="1" x14ac:dyDescent="0.2"/>
  </sheetData>
  <pageMargins left="0.74803149606299213" right="0.74803149606299213" top="0.98425196850393704" bottom="0.65086610486891383" header="0.51181102362204722" footer="0.51181102362204722"/>
  <pageSetup paperSize="9" scale="83" orientation="landscape" r:id="rId1"/>
  <headerFooter alignWithMargins="0">
    <oddHeader xml:space="preserve">&amp;C&amp;"Arial,Bold"Otley Parish Council
Asset Register </oddHeader>
    <oddFooter>&amp;ROtley Parish Council Annual Return 2015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84"/>
  <sheetViews>
    <sheetView showGridLines="0" tabSelected="1" view="pageLayout" zoomScaleNormal="100" zoomScaleSheetLayoutView="75" workbookViewId="0">
      <selection activeCell="C17" sqref="C17"/>
    </sheetView>
  </sheetViews>
  <sheetFormatPr defaultRowHeight="12.75" x14ac:dyDescent="0.2"/>
  <cols>
    <col min="1" max="1" width="24.85546875" customWidth="1"/>
    <col min="2" max="2" width="43.7109375" customWidth="1"/>
    <col min="3" max="3" width="12.7109375" customWidth="1"/>
    <col min="4" max="4" width="0.140625" customWidth="1"/>
  </cols>
  <sheetData>
    <row r="1" spans="1:8" ht="18" customHeight="1" x14ac:dyDescent="0.25">
      <c r="A1" s="154" t="s">
        <v>68</v>
      </c>
      <c r="B1" s="155"/>
      <c r="C1" s="155"/>
      <c r="D1" s="156"/>
    </row>
    <row r="2" spans="1:8" ht="12.75" customHeight="1" x14ac:dyDescent="0.2">
      <c r="A2" s="157" t="s">
        <v>67</v>
      </c>
      <c r="B2" s="158"/>
      <c r="C2" s="158"/>
      <c r="D2" s="159"/>
    </row>
    <row r="3" spans="1:8" ht="12.75" customHeight="1" x14ac:dyDescent="0.2">
      <c r="A3" s="160" t="s">
        <v>178</v>
      </c>
      <c r="B3" s="158"/>
      <c r="C3" s="158"/>
      <c r="D3" s="159"/>
    </row>
    <row r="4" spans="1:8" ht="12.75" customHeight="1" x14ac:dyDescent="0.2">
      <c r="A4" s="29"/>
      <c r="B4" s="47"/>
      <c r="C4" s="3"/>
      <c r="D4" s="28"/>
    </row>
    <row r="5" spans="1:8" x14ac:dyDescent="0.2">
      <c r="A5" s="76" t="s">
        <v>96</v>
      </c>
      <c r="B5" s="81"/>
      <c r="C5" s="161" t="s">
        <v>34</v>
      </c>
      <c r="D5" s="162"/>
    </row>
    <row r="6" spans="1:8" x14ac:dyDescent="0.2">
      <c r="A6" s="81"/>
      <c r="B6" s="86" t="s">
        <v>95</v>
      </c>
      <c r="C6" s="84"/>
      <c r="D6" s="83"/>
    </row>
    <row r="7" spans="1:8" x14ac:dyDescent="0.2">
      <c r="A7" s="81"/>
      <c r="B7" s="69" t="s">
        <v>94</v>
      </c>
      <c r="C7" s="84">
        <v>18.600000000000001</v>
      </c>
      <c r="D7" s="83"/>
    </row>
    <row r="8" spans="1:8" x14ac:dyDescent="0.2">
      <c r="A8" s="81"/>
      <c r="B8" s="5" t="s">
        <v>93</v>
      </c>
      <c r="C8" s="84"/>
      <c r="D8" s="83"/>
    </row>
    <row r="9" spans="1:8" x14ac:dyDescent="0.2">
      <c r="A9" s="81"/>
      <c r="B9" s="69" t="s">
        <v>92</v>
      </c>
      <c r="C9" s="84">
        <v>1305</v>
      </c>
      <c r="D9" s="83"/>
    </row>
    <row r="10" spans="1:8" x14ac:dyDescent="0.2">
      <c r="A10" s="81"/>
      <c r="B10" s="69" t="s">
        <v>91</v>
      </c>
      <c r="C10" s="84">
        <v>2500</v>
      </c>
      <c r="D10" s="83"/>
    </row>
    <row r="11" spans="1:8" x14ac:dyDescent="0.2">
      <c r="A11" s="81"/>
      <c r="B11" s="69" t="s">
        <v>90</v>
      </c>
      <c r="C11" s="84">
        <v>3182</v>
      </c>
      <c r="D11" s="83"/>
    </row>
    <row r="12" spans="1:8" x14ac:dyDescent="0.2">
      <c r="A12" s="81"/>
      <c r="B12" s="69" t="s">
        <v>89</v>
      </c>
      <c r="C12" s="84">
        <v>1250</v>
      </c>
      <c r="D12" s="83"/>
      <c r="H12" s="85"/>
    </row>
    <row r="13" spans="1:8" x14ac:dyDescent="0.2">
      <c r="A13" s="81"/>
      <c r="B13" s="69" t="s">
        <v>88</v>
      </c>
      <c r="C13" s="84">
        <v>908</v>
      </c>
      <c r="D13" s="83"/>
    </row>
    <row r="14" spans="1:8" x14ac:dyDescent="0.2">
      <c r="A14" s="81"/>
      <c r="B14" s="69" t="s">
        <v>180</v>
      </c>
      <c r="C14" s="84">
        <v>674</v>
      </c>
      <c r="D14" s="83"/>
    </row>
    <row r="15" spans="1:8" x14ac:dyDescent="0.2">
      <c r="A15" s="81"/>
      <c r="B15" s="69" t="s">
        <v>87</v>
      </c>
      <c r="C15" s="84">
        <v>390</v>
      </c>
      <c r="D15" s="83"/>
    </row>
    <row r="16" spans="1:8" x14ac:dyDescent="0.2">
      <c r="A16" s="81"/>
      <c r="B16" s="69" t="s">
        <v>179</v>
      </c>
      <c r="C16" s="84">
        <v>1022</v>
      </c>
      <c r="D16" s="83"/>
    </row>
    <row r="17" spans="1:4" x14ac:dyDescent="0.2">
      <c r="A17" s="81"/>
      <c r="B17" s="69" t="s">
        <v>86</v>
      </c>
      <c r="C17" s="84">
        <v>65</v>
      </c>
      <c r="D17" s="83"/>
    </row>
    <row r="18" spans="1:4" x14ac:dyDescent="0.2">
      <c r="A18" s="81"/>
      <c r="B18" s="69" t="s">
        <v>85</v>
      </c>
      <c r="C18" s="77">
        <v>245</v>
      </c>
      <c r="D18" s="83"/>
    </row>
    <row r="19" spans="1:4" x14ac:dyDescent="0.2">
      <c r="A19" s="81"/>
      <c r="B19" s="69" t="s">
        <v>84</v>
      </c>
      <c r="C19" s="77">
        <v>400</v>
      </c>
      <c r="D19" s="83"/>
    </row>
    <row r="20" spans="1:4" x14ac:dyDescent="0.2">
      <c r="A20" s="81"/>
      <c r="B20" s="69" t="s">
        <v>181</v>
      </c>
      <c r="C20" s="141">
        <v>2440</v>
      </c>
      <c r="D20" s="52"/>
    </row>
    <row r="21" spans="1:4" x14ac:dyDescent="0.2">
      <c r="A21" s="143"/>
      <c r="B21" s="69" t="s">
        <v>186</v>
      </c>
      <c r="C21" s="84">
        <v>18.600000000000001</v>
      </c>
      <c r="D21" s="52"/>
    </row>
    <row r="22" spans="1:4" ht="14.25" customHeight="1" x14ac:dyDescent="0.2">
      <c r="A22" s="143"/>
      <c r="B22" s="55"/>
      <c r="C22" s="84"/>
      <c r="D22" s="52"/>
    </row>
    <row r="23" spans="1:4" x14ac:dyDescent="0.2">
      <c r="A23" s="142" t="s">
        <v>83</v>
      </c>
      <c r="B23" s="69" t="s">
        <v>49</v>
      </c>
      <c r="C23" s="58"/>
      <c r="D23" s="57"/>
    </row>
    <row r="24" spans="1:4" ht="9" customHeight="1" x14ac:dyDescent="0.2">
      <c r="A24" s="54"/>
      <c r="B24" s="55"/>
      <c r="C24" s="55"/>
      <c r="D24" s="52"/>
    </row>
    <row r="25" spans="1:4" ht="4.5" customHeight="1" x14ac:dyDescent="0.2">
      <c r="A25" s="54"/>
      <c r="B25" s="55"/>
      <c r="C25" s="55"/>
      <c r="D25" s="52"/>
    </row>
    <row r="26" spans="1:4" x14ac:dyDescent="0.2">
      <c r="A26" s="76" t="s">
        <v>82</v>
      </c>
      <c r="B26" s="69" t="s">
        <v>49</v>
      </c>
      <c r="C26" s="69"/>
      <c r="D26" s="57"/>
    </row>
    <row r="27" spans="1:4" x14ac:dyDescent="0.2">
      <c r="A27" s="54"/>
      <c r="B27" s="58"/>
      <c r="C27" s="58"/>
      <c r="D27" s="52"/>
    </row>
    <row r="28" spans="1:4" x14ac:dyDescent="0.2">
      <c r="A28" s="76" t="s">
        <v>81</v>
      </c>
      <c r="B28" s="69" t="s">
        <v>49</v>
      </c>
      <c r="C28" s="144"/>
      <c r="D28" s="57"/>
    </row>
    <row r="29" spans="1:4" x14ac:dyDescent="0.2">
      <c r="A29" s="54"/>
      <c r="B29" s="55"/>
      <c r="C29" s="55"/>
      <c r="D29" s="52"/>
    </row>
    <row r="30" spans="1:4" x14ac:dyDescent="0.2">
      <c r="A30" s="76" t="s">
        <v>80</v>
      </c>
      <c r="B30" s="69"/>
      <c r="C30" s="82"/>
      <c r="D30" s="60"/>
    </row>
    <row r="31" spans="1:4" x14ac:dyDescent="0.2">
      <c r="A31" s="81"/>
      <c r="B31" s="69" t="s">
        <v>79</v>
      </c>
      <c r="C31" s="58"/>
      <c r="D31" s="57"/>
    </row>
    <row r="32" spans="1:4" ht="7.5" customHeight="1" x14ac:dyDescent="0.2">
      <c r="A32" s="81"/>
      <c r="B32" s="69"/>
      <c r="C32" s="58"/>
      <c r="D32" s="57"/>
    </row>
    <row r="33" spans="1:4" x14ac:dyDescent="0.2">
      <c r="A33" s="81"/>
      <c r="B33" s="69" t="s">
        <v>78</v>
      </c>
      <c r="C33" s="148">
        <v>6715.68</v>
      </c>
      <c r="D33" s="57"/>
    </row>
    <row r="34" spans="1:4" x14ac:dyDescent="0.2">
      <c r="A34" s="81"/>
      <c r="B34" s="69" t="s">
        <v>77</v>
      </c>
      <c r="C34" s="148">
        <v>6075.5</v>
      </c>
      <c r="D34" s="57"/>
    </row>
    <row r="35" spans="1:4" x14ac:dyDescent="0.2">
      <c r="A35" s="81"/>
      <c r="B35" s="69" t="s">
        <v>76</v>
      </c>
      <c r="C35" s="148">
        <v>4334.2299999999996</v>
      </c>
      <c r="D35" s="57"/>
    </row>
    <row r="36" spans="1:4" x14ac:dyDescent="0.2">
      <c r="A36" s="81"/>
      <c r="B36" s="69"/>
      <c r="C36" s="77"/>
      <c r="D36" s="57"/>
    </row>
    <row r="37" spans="1:4" x14ac:dyDescent="0.2">
      <c r="A37" s="81"/>
      <c r="B37" s="5" t="s">
        <v>75</v>
      </c>
      <c r="C37" s="80">
        <f>C33+C34-C35</f>
        <v>8456.9500000000007</v>
      </c>
      <c r="D37" s="57"/>
    </row>
    <row r="38" spans="1:4" x14ac:dyDescent="0.2">
      <c r="A38" s="54"/>
      <c r="B38" s="53"/>
      <c r="C38" s="79"/>
      <c r="D38" s="52"/>
    </row>
    <row r="39" spans="1:4" x14ac:dyDescent="0.2">
      <c r="A39" s="76" t="s">
        <v>74</v>
      </c>
      <c r="B39" s="78" t="s">
        <v>49</v>
      </c>
      <c r="C39" s="77"/>
      <c r="D39" s="57"/>
    </row>
    <row r="40" spans="1:4" x14ac:dyDescent="0.2">
      <c r="A40" s="54"/>
      <c r="B40" s="53"/>
      <c r="C40" s="55"/>
      <c r="D40" s="52"/>
    </row>
    <row r="41" spans="1:4" x14ac:dyDescent="0.2">
      <c r="A41" s="76" t="s">
        <v>73</v>
      </c>
      <c r="B41" s="69" t="s">
        <v>49</v>
      </c>
      <c r="C41" s="75"/>
      <c r="D41" s="57"/>
    </row>
    <row r="42" spans="1:4" x14ac:dyDescent="0.2">
      <c r="A42" s="54"/>
      <c r="B42" s="53"/>
      <c r="C42" s="53"/>
      <c r="D42" s="52"/>
    </row>
    <row r="43" spans="1:4" x14ac:dyDescent="0.2">
      <c r="A43" s="62" t="s">
        <v>72</v>
      </c>
      <c r="B43" s="74" t="s">
        <v>187</v>
      </c>
      <c r="C43" s="61"/>
      <c r="D43" s="60"/>
    </row>
    <row r="44" spans="1:4" x14ac:dyDescent="0.2">
      <c r="A44" s="54"/>
      <c r="B44" s="73" t="s">
        <v>188</v>
      </c>
      <c r="C44" s="53"/>
      <c r="D44" s="52"/>
    </row>
    <row r="45" spans="1:4" x14ac:dyDescent="0.2">
      <c r="A45" s="54"/>
      <c r="B45" s="73" t="s">
        <v>189</v>
      </c>
      <c r="C45" s="53"/>
      <c r="D45" s="52"/>
    </row>
    <row r="46" spans="1:4" x14ac:dyDescent="0.2">
      <c r="A46" s="54"/>
      <c r="B46" s="73" t="s">
        <v>190</v>
      </c>
      <c r="C46" s="53"/>
      <c r="D46" s="52"/>
    </row>
    <row r="47" spans="1:4" x14ac:dyDescent="0.2">
      <c r="A47" s="54"/>
      <c r="B47" s="73" t="s">
        <v>191</v>
      </c>
      <c r="C47" s="53"/>
      <c r="D47" s="52"/>
    </row>
    <row r="48" spans="1:4" x14ac:dyDescent="0.2">
      <c r="A48" s="54"/>
      <c r="B48" s="73" t="s">
        <v>192</v>
      </c>
      <c r="C48" s="53"/>
      <c r="D48" s="52"/>
    </row>
    <row r="49" spans="1:4" x14ac:dyDescent="0.2">
      <c r="A49" s="54"/>
      <c r="B49" s="73" t="s">
        <v>193</v>
      </c>
      <c r="C49" s="53"/>
      <c r="D49" s="52"/>
    </row>
    <row r="50" spans="1:4" x14ac:dyDescent="0.2">
      <c r="A50" s="54"/>
      <c r="B50" s="72" t="s">
        <v>71</v>
      </c>
      <c r="C50" s="71" t="s">
        <v>70</v>
      </c>
      <c r="D50" s="70"/>
    </row>
    <row r="51" spans="1:4" x14ac:dyDescent="0.2">
      <c r="A51" s="54"/>
      <c r="B51" s="69" t="s">
        <v>11</v>
      </c>
      <c r="C51" s="67">
        <v>50</v>
      </c>
      <c r="D51" s="57"/>
    </row>
    <row r="52" spans="1:4" x14ac:dyDescent="0.2">
      <c r="A52" s="54"/>
      <c r="B52" s="69" t="s">
        <v>182</v>
      </c>
      <c r="C52" s="67">
        <v>100</v>
      </c>
      <c r="D52" s="57"/>
    </row>
    <row r="53" spans="1:4" x14ac:dyDescent="0.2">
      <c r="A53" s="54"/>
      <c r="B53" s="69" t="s">
        <v>15</v>
      </c>
      <c r="C53" s="67">
        <v>100</v>
      </c>
      <c r="D53" s="57"/>
    </row>
    <row r="54" spans="1:4" x14ac:dyDescent="0.2">
      <c r="A54" s="54"/>
      <c r="B54" s="69" t="s">
        <v>183</v>
      </c>
      <c r="C54" s="67">
        <v>100</v>
      </c>
      <c r="D54" s="57"/>
    </row>
    <row r="55" spans="1:4" x14ac:dyDescent="0.2">
      <c r="A55" s="54"/>
      <c r="B55" s="69" t="s">
        <v>184</v>
      </c>
      <c r="C55" s="67">
        <v>50</v>
      </c>
      <c r="D55" s="57"/>
    </row>
    <row r="56" spans="1:4" x14ac:dyDescent="0.2">
      <c r="A56" s="54"/>
      <c r="B56" s="68" t="s">
        <v>167</v>
      </c>
      <c r="C56" s="67">
        <v>65</v>
      </c>
      <c r="D56" s="57"/>
    </row>
    <row r="57" spans="1:4" x14ac:dyDescent="0.2">
      <c r="A57" s="66"/>
      <c r="B57" s="145" t="s">
        <v>194</v>
      </c>
      <c r="C57" s="146">
        <v>100</v>
      </c>
      <c r="D57" s="60"/>
    </row>
    <row r="58" spans="1:4" x14ac:dyDescent="0.2">
      <c r="A58" s="65"/>
      <c r="B58" s="64" t="s">
        <v>69</v>
      </c>
      <c r="C58" s="63">
        <f>SUM(C51:C57)</f>
        <v>565</v>
      </c>
      <c r="D58" s="57"/>
    </row>
    <row r="59" spans="1:4" s="3" customFormat="1" x14ac:dyDescent="0.2">
      <c r="A59" s="163" t="s">
        <v>68</v>
      </c>
      <c r="B59" s="163"/>
      <c r="C59" s="163"/>
      <c r="D59" s="163"/>
    </row>
    <row r="60" spans="1:4" s="3" customFormat="1" x14ac:dyDescent="0.2">
      <c r="A60" s="153" t="s">
        <v>67</v>
      </c>
      <c r="B60" s="153"/>
      <c r="C60" s="153"/>
      <c r="D60" s="153"/>
    </row>
    <row r="61" spans="1:4" s="3" customFormat="1" x14ac:dyDescent="0.2">
      <c r="A61" s="153" t="s">
        <v>178</v>
      </c>
      <c r="B61" s="153"/>
      <c r="C61" s="153"/>
      <c r="D61" s="153"/>
    </row>
    <row r="62" spans="1:4" s="3" customFormat="1" x14ac:dyDescent="0.2">
      <c r="A62" s="53"/>
      <c r="B62" s="53"/>
      <c r="C62" s="53"/>
      <c r="D62" s="53"/>
    </row>
    <row r="63" spans="1:4" x14ac:dyDescent="0.2">
      <c r="A63" s="59" t="s">
        <v>66</v>
      </c>
      <c r="B63" s="58" t="s">
        <v>49</v>
      </c>
      <c r="C63" s="57"/>
      <c r="D63" s="52"/>
    </row>
    <row r="64" spans="1:4" x14ac:dyDescent="0.2">
      <c r="A64" s="54"/>
      <c r="B64" s="55"/>
      <c r="C64" s="53"/>
      <c r="D64" s="52"/>
    </row>
    <row r="65" spans="1:4" x14ac:dyDescent="0.2">
      <c r="A65" s="59" t="s">
        <v>65</v>
      </c>
      <c r="B65" s="58" t="s">
        <v>64</v>
      </c>
      <c r="C65" s="57"/>
      <c r="D65" s="52"/>
    </row>
    <row r="66" spans="1:4" x14ac:dyDescent="0.2">
      <c r="A66" s="54"/>
      <c r="B66" s="53"/>
      <c r="C66" s="53"/>
      <c r="D66" s="52"/>
    </row>
    <row r="67" spans="1:4" x14ac:dyDescent="0.2">
      <c r="A67" s="62" t="s">
        <v>63</v>
      </c>
      <c r="B67" s="61" t="s">
        <v>62</v>
      </c>
      <c r="C67" s="60"/>
      <c r="D67" s="52"/>
    </row>
    <row r="68" spans="1:4" x14ac:dyDescent="0.2">
      <c r="A68" s="54"/>
      <c r="B68" s="53" t="s">
        <v>61</v>
      </c>
      <c r="C68" s="52"/>
      <c r="D68" s="52"/>
    </row>
    <row r="69" spans="1:4" x14ac:dyDescent="0.2">
      <c r="A69" s="54"/>
      <c r="B69" s="53" t="s">
        <v>60</v>
      </c>
      <c r="C69" s="52"/>
      <c r="D69" s="52"/>
    </row>
    <row r="70" spans="1:4" x14ac:dyDescent="0.2">
      <c r="A70" s="54"/>
      <c r="B70" s="53" t="s">
        <v>59</v>
      </c>
      <c r="C70" s="52"/>
      <c r="D70" s="52"/>
    </row>
    <row r="71" spans="1:4" x14ac:dyDescent="0.2">
      <c r="A71" s="54"/>
      <c r="B71" s="53" t="s">
        <v>58</v>
      </c>
      <c r="C71" s="28"/>
      <c r="D71" s="52"/>
    </row>
    <row r="72" spans="1:4" x14ac:dyDescent="0.2">
      <c r="A72" s="54"/>
      <c r="B72" s="53" t="s">
        <v>57</v>
      </c>
      <c r="C72" s="52"/>
      <c r="D72" s="52"/>
    </row>
    <row r="73" spans="1:4" x14ac:dyDescent="0.2">
      <c r="A73" s="54"/>
      <c r="B73" s="53" t="s">
        <v>56</v>
      </c>
      <c r="C73" s="52"/>
      <c r="D73" s="52"/>
    </row>
    <row r="74" spans="1:4" x14ac:dyDescent="0.2">
      <c r="A74" s="54"/>
      <c r="B74" s="53" t="s">
        <v>55</v>
      </c>
      <c r="C74" s="52"/>
      <c r="D74" s="52"/>
    </row>
    <row r="75" spans="1:4" x14ac:dyDescent="0.2">
      <c r="A75" s="54"/>
      <c r="B75" s="53" t="s">
        <v>54</v>
      </c>
      <c r="C75" s="52"/>
      <c r="D75" s="52"/>
    </row>
    <row r="76" spans="1:4" x14ac:dyDescent="0.2">
      <c r="A76" s="54"/>
      <c r="B76" s="53" t="s">
        <v>53</v>
      </c>
      <c r="C76" s="52"/>
      <c r="D76" s="52"/>
    </row>
    <row r="77" spans="1:4" x14ac:dyDescent="0.2">
      <c r="A77" s="54"/>
      <c r="B77" s="53" t="s">
        <v>185</v>
      </c>
      <c r="C77" s="52"/>
      <c r="D77" s="52"/>
    </row>
    <row r="78" spans="1:4" x14ac:dyDescent="0.2">
      <c r="A78" s="51"/>
      <c r="B78" s="50" t="s">
        <v>52</v>
      </c>
      <c r="C78" s="49"/>
      <c r="D78" s="52"/>
    </row>
    <row r="79" spans="1:4" x14ac:dyDescent="0.2">
      <c r="A79" s="54"/>
      <c r="B79" s="53"/>
      <c r="C79" s="53"/>
      <c r="D79" s="52"/>
    </row>
    <row r="80" spans="1:4" x14ac:dyDescent="0.2">
      <c r="A80" s="59" t="s">
        <v>51</v>
      </c>
      <c r="B80" s="58" t="s">
        <v>49</v>
      </c>
      <c r="C80" s="57"/>
      <c r="D80" s="52"/>
    </row>
    <row r="81" spans="1:4" x14ac:dyDescent="0.2">
      <c r="A81" s="54"/>
      <c r="B81" s="53"/>
      <c r="C81" s="53"/>
      <c r="D81" s="52"/>
    </row>
    <row r="82" spans="1:4" x14ac:dyDescent="0.2">
      <c r="A82" s="59" t="s">
        <v>50</v>
      </c>
      <c r="B82" s="58" t="s">
        <v>49</v>
      </c>
      <c r="C82" s="57"/>
      <c r="D82" s="52"/>
    </row>
    <row r="83" spans="1:4" x14ac:dyDescent="0.2">
      <c r="A83" s="56"/>
      <c r="B83" s="55"/>
      <c r="C83" s="53"/>
      <c r="D83" s="52"/>
    </row>
    <row r="84" spans="1:4" x14ac:dyDescent="0.2">
      <c r="A84" s="56"/>
      <c r="B84" s="55"/>
      <c r="C84" s="53"/>
      <c r="D84" s="52"/>
    </row>
    <row r="85" spans="1:4" x14ac:dyDescent="0.2">
      <c r="A85" s="54"/>
      <c r="B85" s="53"/>
      <c r="C85" s="53"/>
      <c r="D85" s="52"/>
    </row>
    <row r="86" spans="1:4" x14ac:dyDescent="0.2">
      <c r="A86" s="54"/>
      <c r="B86" s="53"/>
      <c r="C86" s="53"/>
      <c r="D86" s="52"/>
    </row>
    <row r="87" spans="1:4" x14ac:dyDescent="0.2">
      <c r="A87" s="54" t="s">
        <v>48</v>
      </c>
      <c r="B87" s="53"/>
      <c r="C87" s="53"/>
      <c r="D87" s="52"/>
    </row>
    <row r="88" spans="1:4" x14ac:dyDescent="0.2">
      <c r="A88" s="54"/>
      <c r="B88" s="53" t="s">
        <v>39</v>
      </c>
      <c r="C88" s="55" t="s">
        <v>36</v>
      </c>
      <c r="D88" s="52"/>
    </row>
    <row r="89" spans="1:4" x14ac:dyDescent="0.2">
      <c r="A89" s="54"/>
      <c r="B89" s="53"/>
      <c r="C89" s="55"/>
      <c r="D89" s="52"/>
    </row>
    <row r="90" spans="1:4" x14ac:dyDescent="0.2">
      <c r="A90" s="54"/>
      <c r="B90" s="53"/>
      <c r="C90" s="55"/>
      <c r="D90" s="52"/>
    </row>
    <row r="91" spans="1:4" x14ac:dyDescent="0.2">
      <c r="A91" s="54"/>
      <c r="B91" s="53"/>
      <c r="C91" s="53"/>
      <c r="D91" s="52"/>
    </row>
    <row r="92" spans="1:4" x14ac:dyDescent="0.2">
      <c r="A92" s="54"/>
      <c r="B92" s="53"/>
      <c r="C92" s="53"/>
      <c r="D92" s="52"/>
    </row>
    <row r="93" spans="1:4" x14ac:dyDescent="0.2">
      <c r="A93" s="54" t="s">
        <v>48</v>
      </c>
      <c r="B93" s="53" t="s">
        <v>37</v>
      </c>
      <c r="C93" s="55" t="s">
        <v>36</v>
      </c>
      <c r="D93" s="52"/>
    </row>
    <row r="94" spans="1:4" x14ac:dyDescent="0.2">
      <c r="A94" s="54"/>
      <c r="B94" s="53"/>
      <c r="C94" s="53"/>
      <c r="D94" s="52"/>
    </row>
    <row r="95" spans="1:4" x14ac:dyDescent="0.2">
      <c r="A95" s="54"/>
      <c r="B95" s="53"/>
      <c r="C95" s="53"/>
      <c r="D95" s="52"/>
    </row>
    <row r="96" spans="1:4" x14ac:dyDescent="0.2">
      <c r="A96" s="54"/>
      <c r="B96" s="53"/>
      <c r="C96" s="53"/>
      <c r="D96" s="52"/>
    </row>
    <row r="97" spans="1:4" x14ac:dyDescent="0.2">
      <c r="A97" s="54"/>
      <c r="B97" s="53"/>
      <c r="C97" s="53"/>
      <c r="D97" s="52"/>
    </row>
    <row r="98" spans="1:4" x14ac:dyDescent="0.2">
      <c r="A98" s="54"/>
      <c r="B98" s="53"/>
      <c r="C98" s="53"/>
      <c r="D98" s="52"/>
    </row>
    <row r="99" spans="1:4" x14ac:dyDescent="0.2">
      <c r="A99" s="54"/>
      <c r="B99" s="53"/>
      <c r="C99" s="53"/>
      <c r="D99" s="52"/>
    </row>
    <row r="100" spans="1:4" x14ac:dyDescent="0.2">
      <c r="A100" s="54"/>
      <c r="B100" s="53"/>
      <c r="C100" s="53"/>
      <c r="D100" s="52"/>
    </row>
    <row r="101" spans="1:4" x14ac:dyDescent="0.2">
      <c r="A101" s="54"/>
      <c r="B101" s="53"/>
      <c r="C101" s="53"/>
      <c r="D101" s="52"/>
    </row>
    <row r="102" spans="1:4" x14ac:dyDescent="0.2">
      <c r="A102" s="51"/>
      <c r="B102" s="50"/>
      <c r="C102" s="50"/>
      <c r="D102" s="49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  <row r="148" spans="1:4" x14ac:dyDescent="0.2">
      <c r="A148" s="48"/>
      <c r="B148" s="48"/>
      <c r="C148" s="48"/>
      <c r="D148" s="48"/>
    </row>
    <row r="149" spans="1:4" x14ac:dyDescent="0.2">
      <c r="A149" s="48"/>
      <c r="B149" s="48"/>
      <c r="C149" s="48"/>
      <c r="D149" s="48"/>
    </row>
    <row r="150" spans="1:4" x14ac:dyDescent="0.2">
      <c r="A150" s="48"/>
      <c r="B150" s="48"/>
      <c r="C150" s="48"/>
      <c r="D150" s="48"/>
    </row>
    <row r="151" spans="1:4" x14ac:dyDescent="0.2">
      <c r="A151" s="48"/>
      <c r="B151" s="48"/>
      <c r="C151" s="48"/>
      <c r="D151" s="48"/>
    </row>
    <row r="152" spans="1:4" x14ac:dyDescent="0.2">
      <c r="A152" s="48"/>
      <c r="B152" s="48"/>
      <c r="C152" s="48"/>
      <c r="D152" s="48"/>
    </row>
    <row r="153" spans="1:4" x14ac:dyDescent="0.2">
      <c r="A153" s="48"/>
      <c r="B153" s="48"/>
      <c r="C153" s="48"/>
      <c r="D153" s="48"/>
    </row>
    <row r="154" spans="1:4" x14ac:dyDescent="0.2">
      <c r="A154" s="48"/>
      <c r="B154" s="48"/>
      <c r="C154" s="48"/>
      <c r="D154" s="48"/>
    </row>
    <row r="155" spans="1:4" x14ac:dyDescent="0.2">
      <c r="A155" s="48"/>
      <c r="B155" s="48"/>
      <c r="C155" s="48"/>
      <c r="D155" s="48"/>
    </row>
    <row r="156" spans="1:4" x14ac:dyDescent="0.2">
      <c r="A156" s="48"/>
      <c r="B156" s="48"/>
      <c r="C156" s="48"/>
      <c r="D156" s="48"/>
    </row>
    <row r="157" spans="1:4" x14ac:dyDescent="0.2">
      <c r="A157" s="48"/>
      <c r="B157" s="48"/>
      <c r="C157" s="48"/>
      <c r="D157" s="48"/>
    </row>
    <row r="158" spans="1:4" x14ac:dyDescent="0.2">
      <c r="A158" s="48"/>
      <c r="B158" s="48"/>
      <c r="C158" s="48"/>
      <c r="D158" s="48"/>
    </row>
    <row r="159" spans="1:4" x14ac:dyDescent="0.2">
      <c r="A159" s="48"/>
      <c r="B159" s="48"/>
      <c r="C159" s="48"/>
      <c r="D159" s="48"/>
    </row>
    <row r="160" spans="1:4" x14ac:dyDescent="0.2">
      <c r="A160" s="48"/>
      <c r="B160" s="48"/>
      <c r="C160" s="48"/>
      <c r="D160" s="48"/>
    </row>
    <row r="161" spans="1:4" x14ac:dyDescent="0.2">
      <c r="A161" s="48"/>
      <c r="B161" s="48"/>
      <c r="C161" s="48"/>
      <c r="D161" s="48"/>
    </row>
    <row r="162" spans="1:4" x14ac:dyDescent="0.2">
      <c r="A162" s="48"/>
      <c r="B162" s="48"/>
      <c r="C162" s="48"/>
      <c r="D162" s="48"/>
    </row>
    <row r="163" spans="1:4" x14ac:dyDescent="0.2">
      <c r="A163" s="48"/>
      <c r="B163" s="48"/>
      <c r="C163" s="48"/>
      <c r="D163" s="48"/>
    </row>
    <row r="164" spans="1:4" x14ac:dyDescent="0.2">
      <c r="A164" s="48"/>
      <c r="B164" s="48"/>
      <c r="C164" s="48"/>
      <c r="D164" s="48"/>
    </row>
    <row r="165" spans="1:4" x14ac:dyDescent="0.2">
      <c r="A165" s="48"/>
      <c r="B165" s="48"/>
      <c r="C165" s="48"/>
      <c r="D165" s="48"/>
    </row>
    <row r="166" spans="1:4" x14ac:dyDescent="0.2">
      <c r="A166" s="48"/>
      <c r="B166" s="48"/>
      <c r="C166" s="48"/>
      <c r="D166" s="48"/>
    </row>
    <row r="167" spans="1:4" x14ac:dyDescent="0.2">
      <c r="A167" s="48"/>
      <c r="B167" s="48"/>
      <c r="C167" s="48"/>
      <c r="D167" s="48"/>
    </row>
    <row r="168" spans="1:4" x14ac:dyDescent="0.2">
      <c r="A168" s="48"/>
      <c r="B168" s="48"/>
      <c r="C168" s="48"/>
      <c r="D168" s="48"/>
    </row>
    <row r="169" spans="1:4" x14ac:dyDescent="0.2">
      <c r="A169" s="48"/>
      <c r="B169" s="48"/>
      <c r="C169" s="48"/>
      <c r="D169" s="48"/>
    </row>
    <row r="170" spans="1:4" x14ac:dyDescent="0.2">
      <c r="A170" s="48"/>
      <c r="B170" s="48"/>
      <c r="C170" s="48"/>
      <c r="D170" s="48"/>
    </row>
    <row r="171" spans="1:4" x14ac:dyDescent="0.2">
      <c r="A171" s="48"/>
      <c r="B171" s="48"/>
      <c r="C171" s="48"/>
      <c r="D171" s="48"/>
    </row>
    <row r="172" spans="1:4" x14ac:dyDescent="0.2">
      <c r="A172" s="48"/>
      <c r="B172" s="48"/>
      <c r="C172" s="48"/>
      <c r="D172" s="48"/>
    </row>
    <row r="173" spans="1:4" x14ac:dyDescent="0.2">
      <c r="A173" s="48"/>
      <c r="B173" s="48"/>
      <c r="C173" s="48"/>
      <c r="D173" s="48"/>
    </row>
    <row r="174" spans="1:4" x14ac:dyDescent="0.2">
      <c r="A174" s="48"/>
      <c r="B174" s="48"/>
      <c r="C174" s="48"/>
      <c r="D174" s="48"/>
    </row>
    <row r="175" spans="1:4" x14ac:dyDescent="0.2">
      <c r="A175" s="48"/>
      <c r="B175" s="48"/>
      <c r="C175" s="48"/>
      <c r="D175" s="48"/>
    </row>
    <row r="176" spans="1:4" x14ac:dyDescent="0.2">
      <c r="A176" s="48"/>
      <c r="B176" s="48"/>
      <c r="C176" s="48"/>
      <c r="D176" s="48"/>
    </row>
    <row r="177" spans="1:4" x14ac:dyDescent="0.2">
      <c r="A177" s="48"/>
      <c r="B177" s="48"/>
      <c r="C177" s="48"/>
      <c r="D177" s="48"/>
    </row>
    <row r="178" spans="1:4" x14ac:dyDescent="0.2">
      <c r="A178" s="48"/>
      <c r="B178" s="48"/>
      <c r="C178" s="48"/>
      <c r="D178" s="48"/>
    </row>
    <row r="179" spans="1:4" x14ac:dyDescent="0.2">
      <c r="A179" s="48"/>
      <c r="B179" s="48"/>
      <c r="C179" s="48"/>
      <c r="D179" s="48"/>
    </row>
    <row r="180" spans="1:4" x14ac:dyDescent="0.2">
      <c r="A180" s="48"/>
      <c r="B180" s="48"/>
      <c r="C180" s="48"/>
      <c r="D180" s="48"/>
    </row>
    <row r="181" spans="1:4" x14ac:dyDescent="0.2">
      <c r="A181" s="48"/>
      <c r="B181" s="48"/>
      <c r="C181" s="48"/>
      <c r="D181" s="48"/>
    </row>
    <row r="182" spans="1:4" x14ac:dyDescent="0.2">
      <c r="A182" s="48"/>
      <c r="B182" s="48"/>
      <c r="C182" s="48"/>
      <c r="D182" s="48"/>
    </row>
    <row r="183" spans="1:4" x14ac:dyDescent="0.2">
      <c r="A183" s="48"/>
      <c r="B183" s="48"/>
      <c r="C183" s="48"/>
      <c r="D183" s="48"/>
    </row>
    <row r="184" spans="1:4" x14ac:dyDescent="0.2">
      <c r="A184" s="48"/>
      <c r="B184" s="48"/>
      <c r="C184" s="48"/>
      <c r="D184" s="48"/>
    </row>
    <row r="185" spans="1:4" x14ac:dyDescent="0.2">
      <c r="A185" s="48"/>
      <c r="B185" s="48"/>
      <c r="C185" s="48"/>
      <c r="D185" s="48"/>
    </row>
    <row r="186" spans="1:4" x14ac:dyDescent="0.2">
      <c r="A186" s="48"/>
      <c r="B186" s="48"/>
      <c r="C186" s="48"/>
      <c r="D186" s="48"/>
    </row>
    <row r="187" spans="1:4" x14ac:dyDescent="0.2">
      <c r="A187" s="48"/>
      <c r="B187" s="48"/>
      <c r="C187" s="48"/>
      <c r="D187" s="48"/>
    </row>
    <row r="188" spans="1:4" x14ac:dyDescent="0.2">
      <c r="A188" s="48"/>
      <c r="B188" s="48"/>
      <c r="C188" s="48"/>
      <c r="D188" s="48"/>
    </row>
    <row r="189" spans="1:4" x14ac:dyDescent="0.2">
      <c r="A189" s="48"/>
      <c r="B189" s="48"/>
      <c r="C189" s="48"/>
      <c r="D189" s="48"/>
    </row>
    <row r="190" spans="1:4" x14ac:dyDescent="0.2">
      <c r="A190" s="48"/>
      <c r="B190" s="48"/>
      <c r="C190" s="48"/>
      <c r="D190" s="48"/>
    </row>
    <row r="191" spans="1:4" x14ac:dyDescent="0.2">
      <c r="A191" s="48"/>
      <c r="B191" s="48"/>
      <c r="C191" s="48"/>
      <c r="D191" s="48"/>
    </row>
    <row r="192" spans="1:4" x14ac:dyDescent="0.2">
      <c r="A192" s="48"/>
      <c r="B192" s="48"/>
      <c r="C192" s="48"/>
      <c r="D192" s="48"/>
    </row>
    <row r="193" spans="1:4" x14ac:dyDescent="0.2">
      <c r="A193" s="48"/>
      <c r="B193" s="48"/>
      <c r="C193" s="48"/>
      <c r="D193" s="48"/>
    </row>
    <row r="194" spans="1:4" x14ac:dyDescent="0.2">
      <c r="A194" s="48"/>
      <c r="B194" s="48"/>
      <c r="C194" s="48"/>
      <c r="D194" s="48"/>
    </row>
    <row r="195" spans="1:4" x14ac:dyDescent="0.2">
      <c r="A195" s="48"/>
      <c r="B195" s="48"/>
      <c r="C195" s="48"/>
      <c r="D195" s="48"/>
    </row>
    <row r="196" spans="1:4" x14ac:dyDescent="0.2">
      <c r="A196" s="48"/>
      <c r="B196" s="48"/>
      <c r="C196" s="48"/>
      <c r="D196" s="48"/>
    </row>
    <row r="197" spans="1:4" x14ac:dyDescent="0.2">
      <c r="A197" s="48"/>
      <c r="B197" s="48"/>
      <c r="C197" s="48"/>
      <c r="D197" s="48"/>
    </row>
    <row r="198" spans="1:4" x14ac:dyDescent="0.2">
      <c r="A198" s="48"/>
      <c r="B198" s="48"/>
      <c r="C198" s="48"/>
      <c r="D198" s="48"/>
    </row>
    <row r="199" spans="1:4" x14ac:dyDescent="0.2">
      <c r="A199" s="48"/>
      <c r="B199" s="48"/>
      <c r="C199" s="48"/>
      <c r="D199" s="48"/>
    </row>
    <row r="200" spans="1:4" x14ac:dyDescent="0.2">
      <c r="A200" s="48"/>
      <c r="B200" s="48"/>
      <c r="C200" s="48"/>
      <c r="D200" s="48"/>
    </row>
    <row r="201" spans="1:4" x14ac:dyDescent="0.2">
      <c r="A201" s="48"/>
      <c r="B201" s="48"/>
      <c r="C201" s="48"/>
      <c r="D201" s="48"/>
    </row>
    <row r="202" spans="1:4" x14ac:dyDescent="0.2">
      <c r="A202" s="48"/>
      <c r="B202" s="48"/>
      <c r="C202" s="48"/>
      <c r="D202" s="48"/>
    </row>
    <row r="203" spans="1:4" x14ac:dyDescent="0.2">
      <c r="A203" s="48"/>
      <c r="B203" s="48"/>
      <c r="C203" s="48"/>
      <c r="D203" s="48"/>
    </row>
    <row r="204" spans="1:4" x14ac:dyDescent="0.2">
      <c r="A204" s="48"/>
      <c r="B204" s="48"/>
      <c r="C204" s="48"/>
      <c r="D204" s="48"/>
    </row>
    <row r="205" spans="1:4" x14ac:dyDescent="0.2">
      <c r="A205" s="48"/>
      <c r="B205" s="48"/>
      <c r="C205" s="48"/>
      <c r="D205" s="48"/>
    </row>
    <row r="206" spans="1:4" x14ac:dyDescent="0.2">
      <c r="A206" s="48"/>
      <c r="B206" s="48"/>
      <c r="C206" s="48"/>
      <c r="D206" s="48"/>
    </row>
    <row r="207" spans="1:4" x14ac:dyDescent="0.2">
      <c r="A207" s="48"/>
      <c r="B207" s="48"/>
      <c r="C207" s="48"/>
      <c r="D207" s="48"/>
    </row>
    <row r="208" spans="1:4" x14ac:dyDescent="0.2">
      <c r="A208" s="48"/>
      <c r="B208" s="48"/>
      <c r="C208" s="48"/>
      <c r="D208" s="48"/>
    </row>
    <row r="209" spans="1:4" x14ac:dyDescent="0.2">
      <c r="A209" s="48"/>
      <c r="B209" s="48"/>
      <c r="C209" s="48"/>
      <c r="D209" s="48"/>
    </row>
    <row r="210" spans="1:4" x14ac:dyDescent="0.2">
      <c r="A210" s="48"/>
      <c r="B210" s="48"/>
      <c r="C210" s="48"/>
      <c r="D210" s="48"/>
    </row>
    <row r="211" spans="1:4" x14ac:dyDescent="0.2">
      <c r="A211" s="48"/>
      <c r="B211" s="48"/>
      <c r="C211" s="48"/>
      <c r="D211" s="48"/>
    </row>
    <row r="212" spans="1:4" x14ac:dyDescent="0.2">
      <c r="A212" s="48"/>
      <c r="B212" s="48"/>
      <c r="C212" s="48"/>
      <c r="D212" s="48"/>
    </row>
    <row r="213" spans="1:4" x14ac:dyDescent="0.2">
      <c r="A213" s="48"/>
      <c r="B213" s="48"/>
      <c r="C213" s="48"/>
      <c r="D213" s="48"/>
    </row>
    <row r="214" spans="1:4" x14ac:dyDescent="0.2">
      <c r="A214" s="48"/>
      <c r="B214" s="48"/>
      <c r="C214" s="48"/>
      <c r="D214" s="48"/>
    </row>
    <row r="215" spans="1:4" x14ac:dyDescent="0.2">
      <c r="A215" s="48"/>
      <c r="B215" s="48"/>
      <c r="C215" s="48"/>
      <c r="D215" s="48"/>
    </row>
    <row r="216" spans="1:4" x14ac:dyDescent="0.2">
      <c r="A216" s="48"/>
      <c r="B216" s="48"/>
      <c r="C216" s="48"/>
      <c r="D216" s="48"/>
    </row>
    <row r="217" spans="1:4" x14ac:dyDescent="0.2">
      <c r="A217" s="48"/>
      <c r="B217" s="48"/>
      <c r="C217" s="48"/>
      <c r="D217" s="48"/>
    </row>
    <row r="218" spans="1:4" x14ac:dyDescent="0.2">
      <c r="A218" s="48"/>
      <c r="B218" s="48"/>
      <c r="C218" s="48"/>
      <c r="D218" s="48"/>
    </row>
    <row r="219" spans="1:4" x14ac:dyDescent="0.2">
      <c r="A219" s="48"/>
      <c r="B219" s="48"/>
      <c r="C219" s="48"/>
      <c r="D219" s="48"/>
    </row>
    <row r="220" spans="1:4" x14ac:dyDescent="0.2">
      <c r="A220" s="48"/>
      <c r="B220" s="48"/>
      <c r="C220" s="48"/>
      <c r="D220" s="48"/>
    </row>
    <row r="221" spans="1:4" x14ac:dyDescent="0.2">
      <c r="A221" s="48"/>
      <c r="B221" s="48"/>
      <c r="C221" s="48"/>
      <c r="D221" s="48"/>
    </row>
    <row r="222" spans="1:4" x14ac:dyDescent="0.2">
      <c r="A222" s="48"/>
      <c r="B222" s="48"/>
      <c r="C222" s="48"/>
      <c r="D222" s="48"/>
    </row>
    <row r="223" spans="1:4" x14ac:dyDescent="0.2">
      <c r="A223" s="48"/>
      <c r="B223" s="48"/>
      <c r="C223" s="48"/>
      <c r="D223" s="48"/>
    </row>
    <row r="224" spans="1:4" x14ac:dyDescent="0.2">
      <c r="A224" s="48"/>
      <c r="B224" s="48"/>
      <c r="C224" s="48"/>
      <c r="D224" s="48"/>
    </row>
    <row r="225" spans="1:4" x14ac:dyDescent="0.2">
      <c r="A225" s="48"/>
      <c r="B225" s="48"/>
      <c r="C225" s="48"/>
      <c r="D225" s="48"/>
    </row>
    <row r="226" spans="1:4" x14ac:dyDescent="0.2">
      <c r="A226" s="48"/>
      <c r="B226" s="48"/>
      <c r="C226" s="48"/>
      <c r="D226" s="48"/>
    </row>
    <row r="227" spans="1:4" x14ac:dyDescent="0.2">
      <c r="A227" s="48"/>
      <c r="B227" s="48"/>
      <c r="C227" s="48"/>
      <c r="D227" s="48"/>
    </row>
    <row r="228" spans="1:4" x14ac:dyDescent="0.2">
      <c r="A228" s="48"/>
      <c r="B228" s="48"/>
      <c r="C228" s="48"/>
      <c r="D228" s="48"/>
    </row>
    <row r="229" spans="1:4" x14ac:dyDescent="0.2">
      <c r="A229" s="48"/>
      <c r="B229" s="48"/>
      <c r="C229" s="48"/>
      <c r="D229" s="48"/>
    </row>
    <row r="230" spans="1:4" x14ac:dyDescent="0.2">
      <c r="A230" s="48"/>
      <c r="B230" s="48"/>
      <c r="C230" s="48"/>
      <c r="D230" s="48"/>
    </row>
    <row r="231" spans="1:4" x14ac:dyDescent="0.2">
      <c r="A231" s="48"/>
      <c r="B231" s="48"/>
      <c r="C231" s="48"/>
      <c r="D231" s="48"/>
    </row>
    <row r="232" spans="1:4" x14ac:dyDescent="0.2">
      <c r="A232" s="48"/>
      <c r="B232" s="48"/>
      <c r="C232" s="48"/>
      <c r="D232" s="48"/>
    </row>
    <row r="233" spans="1:4" x14ac:dyDescent="0.2">
      <c r="A233" s="48"/>
      <c r="B233" s="48"/>
      <c r="C233" s="48"/>
      <c r="D233" s="48"/>
    </row>
    <row r="234" spans="1:4" x14ac:dyDescent="0.2">
      <c r="A234" s="48"/>
      <c r="B234" s="48"/>
      <c r="C234" s="48"/>
      <c r="D234" s="48"/>
    </row>
    <row r="235" spans="1:4" x14ac:dyDescent="0.2">
      <c r="A235" s="48"/>
      <c r="B235" s="48"/>
      <c r="C235" s="48"/>
      <c r="D235" s="48"/>
    </row>
    <row r="236" spans="1:4" x14ac:dyDescent="0.2">
      <c r="A236" s="48"/>
      <c r="B236" s="48"/>
      <c r="C236" s="48"/>
      <c r="D236" s="48"/>
    </row>
    <row r="237" spans="1:4" x14ac:dyDescent="0.2">
      <c r="A237" s="48"/>
      <c r="B237" s="48"/>
      <c r="C237" s="48"/>
      <c r="D237" s="48"/>
    </row>
    <row r="238" spans="1:4" x14ac:dyDescent="0.2">
      <c r="A238" s="48"/>
      <c r="B238" s="48"/>
      <c r="C238" s="48"/>
      <c r="D238" s="48"/>
    </row>
    <row r="239" spans="1:4" x14ac:dyDescent="0.2">
      <c r="A239" s="48"/>
      <c r="B239" s="48"/>
      <c r="C239" s="48"/>
      <c r="D239" s="48"/>
    </row>
    <row r="240" spans="1:4" x14ac:dyDescent="0.2">
      <c r="A240" s="48"/>
      <c r="B240" s="48"/>
      <c r="C240" s="48"/>
      <c r="D240" s="48"/>
    </row>
    <row r="241" spans="1:4" x14ac:dyDescent="0.2">
      <c r="A241" s="48"/>
      <c r="B241" s="48"/>
      <c r="C241" s="48"/>
      <c r="D241" s="48"/>
    </row>
    <row r="242" spans="1:4" x14ac:dyDescent="0.2">
      <c r="A242" s="48"/>
      <c r="B242" s="48"/>
      <c r="C242" s="48"/>
      <c r="D242" s="48"/>
    </row>
    <row r="243" spans="1:4" x14ac:dyDescent="0.2">
      <c r="A243" s="48"/>
      <c r="B243" s="48"/>
      <c r="C243" s="48"/>
      <c r="D243" s="48"/>
    </row>
    <row r="244" spans="1:4" x14ac:dyDescent="0.2">
      <c r="A244" s="48"/>
      <c r="B244" s="48"/>
      <c r="C244" s="48"/>
      <c r="D244" s="48"/>
    </row>
    <row r="245" spans="1:4" x14ac:dyDescent="0.2">
      <c r="A245" s="48"/>
      <c r="B245" s="48"/>
      <c r="C245" s="48"/>
      <c r="D245" s="48"/>
    </row>
    <row r="246" spans="1:4" x14ac:dyDescent="0.2">
      <c r="A246" s="48"/>
      <c r="B246" s="48"/>
      <c r="C246" s="48"/>
      <c r="D246" s="48"/>
    </row>
    <row r="247" spans="1:4" x14ac:dyDescent="0.2">
      <c r="A247" s="48"/>
      <c r="B247" s="48"/>
      <c r="C247" s="48"/>
      <c r="D247" s="48"/>
    </row>
    <row r="248" spans="1:4" x14ac:dyDescent="0.2">
      <c r="A248" s="48"/>
      <c r="B248" s="48"/>
      <c r="C248" s="48"/>
      <c r="D248" s="48"/>
    </row>
    <row r="249" spans="1:4" x14ac:dyDescent="0.2">
      <c r="A249" s="48"/>
      <c r="B249" s="48"/>
      <c r="C249" s="48"/>
      <c r="D249" s="48"/>
    </row>
    <row r="250" spans="1:4" x14ac:dyDescent="0.2">
      <c r="A250" s="48"/>
      <c r="B250" s="48"/>
      <c r="C250" s="48"/>
      <c r="D250" s="48"/>
    </row>
    <row r="251" spans="1:4" x14ac:dyDescent="0.2">
      <c r="A251" s="48"/>
      <c r="B251" s="48"/>
      <c r="C251" s="48"/>
      <c r="D251" s="48"/>
    </row>
    <row r="252" spans="1:4" x14ac:dyDescent="0.2">
      <c r="A252" s="48"/>
      <c r="B252" s="48"/>
      <c r="C252" s="48"/>
      <c r="D252" s="48"/>
    </row>
    <row r="253" spans="1:4" x14ac:dyDescent="0.2">
      <c r="A253" s="48"/>
      <c r="B253" s="48"/>
      <c r="C253" s="48"/>
      <c r="D253" s="48"/>
    </row>
    <row r="254" spans="1:4" x14ac:dyDescent="0.2">
      <c r="A254" s="48"/>
      <c r="B254" s="48"/>
      <c r="C254" s="48"/>
      <c r="D254" s="48"/>
    </row>
    <row r="255" spans="1:4" x14ac:dyDescent="0.2">
      <c r="A255" s="48"/>
      <c r="B255" s="48"/>
      <c r="C255" s="48"/>
      <c r="D255" s="48"/>
    </row>
    <row r="256" spans="1:4" x14ac:dyDescent="0.2">
      <c r="A256" s="48"/>
      <c r="B256" s="48"/>
      <c r="C256" s="48"/>
      <c r="D256" s="48"/>
    </row>
    <row r="257" spans="1:4" x14ac:dyDescent="0.2">
      <c r="A257" s="48"/>
      <c r="B257" s="48"/>
      <c r="C257" s="48"/>
      <c r="D257" s="48"/>
    </row>
    <row r="258" spans="1:4" x14ac:dyDescent="0.2">
      <c r="A258" s="48"/>
      <c r="B258" s="48"/>
      <c r="C258" s="48"/>
      <c r="D258" s="48"/>
    </row>
    <row r="259" spans="1:4" x14ac:dyDescent="0.2">
      <c r="A259" s="48"/>
      <c r="B259" s="48"/>
      <c r="C259" s="48"/>
      <c r="D259" s="48"/>
    </row>
    <row r="260" spans="1:4" x14ac:dyDescent="0.2">
      <c r="A260" s="48"/>
      <c r="B260" s="48"/>
      <c r="C260" s="48"/>
      <c r="D260" s="48"/>
    </row>
    <row r="261" spans="1:4" x14ac:dyDescent="0.2">
      <c r="A261" s="48"/>
      <c r="B261" s="48"/>
      <c r="C261" s="48"/>
      <c r="D261" s="48"/>
    </row>
    <row r="262" spans="1:4" x14ac:dyDescent="0.2">
      <c r="A262" s="48"/>
      <c r="B262" s="48"/>
      <c r="C262" s="48"/>
      <c r="D262" s="48"/>
    </row>
    <row r="263" spans="1:4" x14ac:dyDescent="0.2">
      <c r="A263" s="48"/>
      <c r="B263" s="48"/>
      <c r="C263" s="48"/>
      <c r="D263" s="48"/>
    </row>
    <row r="264" spans="1:4" x14ac:dyDescent="0.2">
      <c r="A264" s="48"/>
      <c r="B264" s="48"/>
      <c r="C264" s="48"/>
      <c r="D264" s="48"/>
    </row>
    <row r="265" spans="1:4" x14ac:dyDescent="0.2">
      <c r="A265" s="48"/>
      <c r="B265" s="48"/>
      <c r="C265" s="48"/>
      <c r="D265" s="48"/>
    </row>
    <row r="266" spans="1:4" x14ac:dyDescent="0.2">
      <c r="A266" s="48"/>
      <c r="B266" s="48"/>
      <c r="C266" s="48"/>
      <c r="D266" s="48"/>
    </row>
    <row r="267" spans="1:4" x14ac:dyDescent="0.2">
      <c r="A267" s="48"/>
      <c r="B267" s="48"/>
      <c r="C267" s="48"/>
      <c r="D267" s="48"/>
    </row>
    <row r="268" spans="1:4" x14ac:dyDescent="0.2">
      <c r="A268" s="48"/>
      <c r="B268" s="48"/>
      <c r="C268" s="48"/>
      <c r="D268" s="48"/>
    </row>
    <row r="269" spans="1:4" x14ac:dyDescent="0.2">
      <c r="A269" s="48"/>
      <c r="B269" s="48"/>
      <c r="C269" s="48"/>
      <c r="D269" s="48"/>
    </row>
    <row r="270" spans="1:4" x14ac:dyDescent="0.2">
      <c r="A270" s="48"/>
      <c r="B270" s="48"/>
      <c r="C270" s="48"/>
      <c r="D270" s="48"/>
    </row>
    <row r="271" spans="1:4" x14ac:dyDescent="0.2">
      <c r="A271" s="48"/>
      <c r="B271" s="48"/>
      <c r="C271" s="48"/>
      <c r="D271" s="48"/>
    </row>
    <row r="272" spans="1:4" x14ac:dyDescent="0.2">
      <c r="A272" s="48"/>
      <c r="B272" s="48"/>
      <c r="C272" s="48"/>
      <c r="D272" s="48"/>
    </row>
    <row r="273" spans="1:4" x14ac:dyDescent="0.2">
      <c r="A273" s="48"/>
      <c r="B273" s="48"/>
      <c r="C273" s="48"/>
      <c r="D273" s="48"/>
    </row>
    <row r="274" spans="1:4" x14ac:dyDescent="0.2">
      <c r="A274" s="48"/>
      <c r="B274" s="48"/>
      <c r="C274" s="48"/>
      <c r="D274" s="48"/>
    </row>
    <row r="275" spans="1:4" x14ac:dyDescent="0.2">
      <c r="A275" s="48"/>
      <c r="B275" s="48"/>
      <c r="C275" s="48"/>
      <c r="D275" s="48"/>
    </row>
    <row r="276" spans="1:4" x14ac:dyDescent="0.2">
      <c r="A276" s="48"/>
      <c r="B276" s="48"/>
      <c r="C276" s="48"/>
      <c r="D276" s="48"/>
    </row>
    <row r="277" spans="1:4" x14ac:dyDescent="0.2">
      <c r="A277" s="48"/>
      <c r="B277" s="48"/>
      <c r="C277" s="48"/>
      <c r="D277" s="48"/>
    </row>
    <row r="278" spans="1:4" x14ac:dyDescent="0.2">
      <c r="A278" s="48"/>
      <c r="B278" s="48"/>
      <c r="C278" s="48"/>
      <c r="D278" s="48"/>
    </row>
    <row r="279" spans="1:4" x14ac:dyDescent="0.2">
      <c r="A279" s="48"/>
      <c r="B279" s="48"/>
      <c r="C279" s="48"/>
      <c r="D279" s="48"/>
    </row>
    <row r="280" spans="1:4" x14ac:dyDescent="0.2">
      <c r="A280" s="48"/>
      <c r="B280" s="48"/>
      <c r="C280" s="48"/>
      <c r="D280" s="48"/>
    </row>
    <row r="281" spans="1:4" x14ac:dyDescent="0.2">
      <c r="A281" s="48"/>
      <c r="B281" s="48"/>
      <c r="C281" s="48"/>
      <c r="D281" s="48"/>
    </row>
    <row r="282" spans="1:4" x14ac:dyDescent="0.2">
      <c r="A282" s="48"/>
      <c r="B282" s="48"/>
      <c r="C282" s="48"/>
      <c r="D282" s="48"/>
    </row>
    <row r="283" spans="1:4" x14ac:dyDescent="0.2">
      <c r="A283" s="48"/>
      <c r="B283" s="48"/>
      <c r="C283" s="48"/>
      <c r="D283" s="48"/>
    </row>
    <row r="284" spans="1:4" x14ac:dyDescent="0.2">
      <c r="A284" s="48"/>
      <c r="B284" s="48"/>
      <c r="C284" s="48"/>
      <c r="D284" s="48"/>
    </row>
    <row r="285" spans="1:4" x14ac:dyDescent="0.2">
      <c r="A285" s="48"/>
      <c r="B285" s="48"/>
      <c r="C285" s="48"/>
      <c r="D285" s="48"/>
    </row>
    <row r="286" spans="1:4" x14ac:dyDescent="0.2">
      <c r="A286" s="48"/>
      <c r="B286" s="48"/>
      <c r="C286" s="48"/>
      <c r="D286" s="48"/>
    </row>
    <row r="287" spans="1:4" x14ac:dyDescent="0.2">
      <c r="A287" s="48"/>
      <c r="B287" s="48"/>
      <c r="C287" s="48"/>
      <c r="D287" s="48"/>
    </row>
    <row r="288" spans="1:4" x14ac:dyDescent="0.2">
      <c r="A288" s="48"/>
      <c r="B288" s="48"/>
      <c r="C288" s="48"/>
      <c r="D288" s="48"/>
    </row>
    <row r="289" spans="1:4" x14ac:dyDescent="0.2">
      <c r="A289" s="48"/>
      <c r="B289" s="48"/>
      <c r="C289" s="48"/>
      <c r="D289" s="48"/>
    </row>
    <row r="290" spans="1:4" x14ac:dyDescent="0.2">
      <c r="A290" s="48"/>
      <c r="B290" s="48"/>
      <c r="C290" s="48"/>
      <c r="D290" s="48"/>
    </row>
    <row r="291" spans="1:4" x14ac:dyDescent="0.2">
      <c r="A291" s="48"/>
      <c r="B291" s="48"/>
      <c r="C291" s="48"/>
      <c r="D291" s="48"/>
    </row>
    <row r="292" spans="1:4" x14ac:dyDescent="0.2">
      <c r="A292" s="48"/>
      <c r="B292" s="48"/>
      <c r="C292" s="48"/>
      <c r="D292" s="48"/>
    </row>
    <row r="293" spans="1:4" x14ac:dyDescent="0.2">
      <c r="A293" s="48"/>
      <c r="B293" s="48"/>
      <c r="C293" s="48"/>
      <c r="D293" s="48"/>
    </row>
    <row r="294" spans="1:4" x14ac:dyDescent="0.2">
      <c r="A294" s="48"/>
      <c r="B294" s="48"/>
      <c r="C294" s="48"/>
      <c r="D294" s="48"/>
    </row>
    <row r="295" spans="1:4" x14ac:dyDescent="0.2">
      <c r="A295" s="48"/>
      <c r="B295" s="48"/>
      <c r="C295" s="48"/>
      <c r="D295" s="48"/>
    </row>
    <row r="296" spans="1:4" x14ac:dyDescent="0.2">
      <c r="A296" s="48"/>
      <c r="B296" s="48"/>
      <c r="C296" s="48"/>
      <c r="D296" s="48"/>
    </row>
    <row r="297" spans="1:4" x14ac:dyDescent="0.2">
      <c r="A297" s="48"/>
      <c r="B297" s="48"/>
      <c r="C297" s="48"/>
      <c r="D297" s="48"/>
    </row>
    <row r="298" spans="1:4" x14ac:dyDescent="0.2">
      <c r="A298" s="48"/>
      <c r="B298" s="48"/>
      <c r="C298" s="48"/>
      <c r="D298" s="48"/>
    </row>
    <row r="299" spans="1:4" x14ac:dyDescent="0.2">
      <c r="A299" s="48"/>
      <c r="B299" s="48"/>
      <c r="C299" s="48"/>
      <c r="D299" s="48"/>
    </row>
    <row r="300" spans="1:4" x14ac:dyDescent="0.2">
      <c r="A300" s="48"/>
      <c r="B300" s="48"/>
      <c r="C300" s="48"/>
      <c r="D300" s="48"/>
    </row>
    <row r="301" spans="1:4" x14ac:dyDescent="0.2">
      <c r="A301" s="48"/>
      <c r="B301" s="48"/>
      <c r="C301" s="48"/>
      <c r="D301" s="48"/>
    </row>
    <row r="302" spans="1:4" x14ac:dyDescent="0.2">
      <c r="A302" s="48"/>
      <c r="B302" s="48"/>
      <c r="C302" s="48"/>
      <c r="D302" s="48"/>
    </row>
    <row r="303" spans="1:4" x14ac:dyDescent="0.2">
      <c r="A303" s="48"/>
      <c r="B303" s="48"/>
      <c r="C303" s="48"/>
      <c r="D303" s="48"/>
    </row>
    <row r="304" spans="1:4" x14ac:dyDescent="0.2">
      <c r="A304" s="48"/>
      <c r="B304" s="48"/>
      <c r="C304" s="48"/>
      <c r="D304" s="48"/>
    </row>
    <row r="305" spans="1:4" x14ac:dyDescent="0.2">
      <c r="A305" s="48"/>
      <c r="B305" s="48"/>
      <c r="C305" s="48"/>
      <c r="D305" s="48"/>
    </row>
    <row r="306" spans="1:4" x14ac:dyDescent="0.2">
      <c r="A306" s="48"/>
      <c r="B306" s="48"/>
      <c r="C306" s="48"/>
      <c r="D306" s="48"/>
    </row>
    <row r="307" spans="1:4" x14ac:dyDescent="0.2">
      <c r="A307" s="48"/>
      <c r="B307" s="48"/>
      <c r="C307" s="48"/>
      <c r="D307" s="48"/>
    </row>
    <row r="308" spans="1:4" x14ac:dyDescent="0.2">
      <c r="A308" s="48"/>
      <c r="B308" s="48"/>
      <c r="C308" s="48"/>
      <c r="D308" s="48"/>
    </row>
    <row r="309" spans="1:4" x14ac:dyDescent="0.2">
      <c r="A309" s="48"/>
      <c r="B309" s="48"/>
      <c r="C309" s="48"/>
      <c r="D309" s="48"/>
    </row>
    <row r="310" spans="1:4" x14ac:dyDescent="0.2">
      <c r="A310" s="48"/>
      <c r="B310" s="48"/>
      <c r="C310" s="48"/>
      <c r="D310" s="48"/>
    </row>
    <row r="311" spans="1:4" x14ac:dyDescent="0.2">
      <c r="A311" s="48"/>
      <c r="B311" s="48"/>
      <c r="C311" s="48"/>
      <c r="D311" s="48"/>
    </row>
    <row r="312" spans="1:4" x14ac:dyDescent="0.2">
      <c r="A312" s="48"/>
      <c r="B312" s="48"/>
      <c r="C312" s="48"/>
      <c r="D312" s="48"/>
    </row>
    <row r="313" spans="1:4" x14ac:dyDescent="0.2">
      <c r="A313" s="48"/>
      <c r="B313" s="48"/>
      <c r="C313" s="48"/>
      <c r="D313" s="48"/>
    </row>
    <row r="314" spans="1:4" x14ac:dyDescent="0.2">
      <c r="A314" s="48"/>
      <c r="B314" s="48"/>
      <c r="C314" s="48"/>
      <c r="D314" s="48"/>
    </row>
    <row r="315" spans="1:4" x14ac:dyDescent="0.2">
      <c r="A315" s="48"/>
      <c r="B315" s="48"/>
      <c r="C315" s="48"/>
      <c r="D315" s="48"/>
    </row>
    <row r="316" spans="1:4" x14ac:dyDescent="0.2">
      <c r="A316" s="48"/>
      <c r="B316" s="48"/>
      <c r="C316" s="48"/>
      <c r="D316" s="48"/>
    </row>
    <row r="317" spans="1:4" x14ac:dyDescent="0.2">
      <c r="A317" s="48"/>
      <c r="B317" s="48"/>
      <c r="C317" s="48"/>
      <c r="D317" s="48"/>
    </row>
    <row r="318" spans="1:4" x14ac:dyDescent="0.2">
      <c r="A318" s="48"/>
      <c r="B318" s="48"/>
      <c r="C318" s="48"/>
      <c r="D318" s="48"/>
    </row>
    <row r="319" spans="1:4" x14ac:dyDescent="0.2">
      <c r="A319" s="48"/>
      <c r="B319" s="48"/>
      <c r="C319" s="48"/>
      <c r="D319" s="48"/>
    </row>
    <row r="320" spans="1:4" x14ac:dyDescent="0.2">
      <c r="A320" s="48"/>
      <c r="B320" s="48"/>
      <c r="C320" s="48"/>
      <c r="D320" s="48"/>
    </row>
    <row r="321" spans="1:4" x14ac:dyDescent="0.2">
      <c r="A321" s="48"/>
      <c r="B321" s="48"/>
      <c r="C321" s="48"/>
      <c r="D321" s="48"/>
    </row>
    <row r="322" spans="1:4" x14ac:dyDescent="0.2">
      <c r="A322" s="48"/>
      <c r="B322" s="48"/>
      <c r="C322" s="48"/>
      <c r="D322" s="48"/>
    </row>
    <row r="323" spans="1:4" x14ac:dyDescent="0.2">
      <c r="A323" s="48"/>
      <c r="B323" s="48"/>
      <c r="C323" s="48"/>
      <c r="D323" s="48"/>
    </row>
    <row r="324" spans="1:4" x14ac:dyDescent="0.2">
      <c r="A324" s="48"/>
      <c r="B324" s="48"/>
      <c r="C324" s="48"/>
      <c r="D324" s="48"/>
    </row>
    <row r="325" spans="1:4" x14ac:dyDescent="0.2">
      <c r="A325" s="48"/>
      <c r="B325" s="48"/>
      <c r="C325" s="48"/>
      <c r="D325" s="48"/>
    </row>
    <row r="326" spans="1:4" x14ac:dyDescent="0.2">
      <c r="A326" s="48"/>
      <c r="B326" s="48"/>
      <c r="C326" s="48"/>
      <c r="D326" s="48"/>
    </row>
    <row r="327" spans="1:4" x14ac:dyDescent="0.2">
      <c r="A327" s="48"/>
      <c r="B327" s="48"/>
      <c r="C327" s="48"/>
      <c r="D327" s="48"/>
    </row>
    <row r="328" spans="1:4" x14ac:dyDescent="0.2">
      <c r="A328" s="48"/>
      <c r="B328" s="48"/>
      <c r="C328" s="48"/>
      <c r="D328" s="48"/>
    </row>
    <row r="329" spans="1:4" x14ac:dyDescent="0.2">
      <c r="A329" s="48"/>
      <c r="B329" s="48"/>
      <c r="C329" s="48"/>
      <c r="D329" s="48"/>
    </row>
    <row r="330" spans="1:4" x14ac:dyDescent="0.2">
      <c r="A330" s="48"/>
      <c r="B330" s="48"/>
      <c r="C330" s="48"/>
      <c r="D330" s="48"/>
    </row>
    <row r="331" spans="1:4" x14ac:dyDescent="0.2">
      <c r="A331" s="48"/>
      <c r="B331" s="48"/>
      <c r="C331" s="48"/>
      <c r="D331" s="48"/>
    </row>
    <row r="332" spans="1:4" x14ac:dyDescent="0.2">
      <c r="A332" s="48"/>
      <c r="B332" s="48"/>
      <c r="C332" s="48"/>
      <c r="D332" s="48"/>
    </row>
    <row r="333" spans="1:4" x14ac:dyDescent="0.2">
      <c r="A333" s="48"/>
      <c r="B333" s="48"/>
      <c r="C333" s="48"/>
      <c r="D333" s="48"/>
    </row>
    <row r="334" spans="1:4" x14ac:dyDescent="0.2">
      <c r="A334" s="48"/>
      <c r="B334" s="48"/>
      <c r="C334" s="48"/>
      <c r="D334" s="48"/>
    </row>
    <row r="335" spans="1:4" x14ac:dyDescent="0.2">
      <c r="A335" s="48"/>
      <c r="B335" s="48"/>
      <c r="C335" s="48"/>
      <c r="D335" s="48"/>
    </row>
    <row r="336" spans="1:4" x14ac:dyDescent="0.2">
      <c r="A336" s="48"/>
      <c r="B336" s="48"/>
      <c r="C336" s="48"/>
      <c r="D336" s="48"/>
    </row>
    <row r="337" spans="1:4" x14ac:dyDescent="0.2">
      <c r="A337" s="48"/>
      <c r="B337" s="48"/>
      <c r="C337" s="48"/>
      <c r="D337" s="48"/>
    </row>
    <row r="338" spans="1:4" x14ac:dyDescent="0.2">
      <c r="A338" s="48"/>
      <c r="B338" s="48"/>
      <c r="C338" s="48"/>
      <c r="D338" s="48"/>
    </row>
    <row r="339" spans="1:4" x14ac:dyDescent="0.2">
      <c r="A339" s="48"/>
      <c r="B339" s="48"/>
      <c r="C339" s="48"/>
      <c r="D339" s="48"/>
    </row>
    <row r="340" spans="1:4" x14ac:dyDescent="0.2">
      <c r="A340" s="48"/>
      <c r="B340" s="48"/>
      <c r="C340" s="48"/>
      <c r="D340" s="48"/>
    </row>
    <row r="341" spans="1:4" x14ac:dyDescent="0.2">
      <c r="A341" s="48"/>
      <c r="B341" s="48"/>
      <c r="C341" s="48"/>
      <c r="D341" s="48"/>
    </row>
    <row r="342" spans="1:4" x14ac:dyDescent="0.2">
      <c r="A342" s="48"/>
      <c r="B342" s="48"/>
      <c r="C342" s="48"/>
      <c r="D342" s="48"/>
    </row>
    <row r="343" spans="1:4" x14ac:dyDescent="0.2">
      <c r="A343" s="48"/>
      <c r="B343" s="48"/>
      <c r="C343" s="48"/>
      <c r="D343" s="48"/>
    </row>
    <row r="344" spans="1:4" x14ac:dyDescent="0.2">
      <c r="A344" s="48"/>
      <c r="B344" s="48"/>
      <c r="C344" s="48"/>
      <c r="D344" s="48"/>
    </row>
    <row r="345" spans="1:4" x14ac:dyDescent="0.2">
      <c r="A345" s="48"/>
      <c r="B345" s="48"/>
      <c r="C345" s="48"/>
      <c r="D345" s="48"/>
    </row>
    <row r="346" spans="1:4" x14ac:dyDescent="0.2">
      <c r="A346" s="48"/>
      <c r="B346" s="48"/>
      <c r="C346" s="48"/>
      <c r="D346" s="48"/>
    </row>
    <row r="347" spans="1:4" x14ac:dyDescent="0.2">
      <c r="A347" s="48"/>
      <c r="B347" s="48"/>
      <c r="C347" s="48"/>
      <c r="D347" s="48"/>
    </row>
    <row r="348" spans="1:4" x14ac:dyDescent="0.2">
      <c r="A348" s="48"/>
      <c r="B348" s="48"/>
      <c r="C348" s="48"/>
      <c r="D348" s="48"/>
    </row>
    <row r="349" spans="1:4" x14ac:dyDescent="0.2">
      <c r="A349" s="48"/>
      <c r="B349" s="48"/>
      <c r="C349" s="48"/>
      <c r="D349" s="48"/>
    </row>
    <row r="350" spans="1:4" x14ac:dyDescent="0.2">
      <c r="A350" s="48"/>
      <c r="B350" s="48"/>
      <c r="C350" s="48"/>
      <c r="D350" s="48"/>
    </row>
    <row r="351" spans="1:4" x14ac:dyDescent="0.2">
      <c r="A351" s="48"/>
      <c r="B351" s="48"/>
      <c r="C351" s="48"/>
      <c r="D351" s="48"/>
    </row>
    <row r="352" spans="1:4" x14ac:dyDescent="0.2">
      <c r="A352" s="48"/>
      <c r="B352" s="48"/>
      <c r="C352" s="48"/>
      <c r="D352" s="48"/>
    </row>
    <row r="353" spans="1:4" x14ac:dyDescent="0.2">
      <c r="A353" s="48"/>
      <c r="B353" s="48"/>
      <c r="C353" s="48"/>
      <c r="D353" s="48"/>
    </row>
    <row r="354" spans="1:4" x14ac:dyDescent="0.2">
      <c r="A354" s="48"/>
      <c r="B354" s="48"/>
      <c r="C354" s="48"/>
      <c r="D354" s="48"/>
    </row>
    <row r="355" spans="1:4" x14ac:dyDescent="0.2">
      <c r="A355" s="48"/>
      <c r="B355" s="48"/>
      <c r="C355" s="48"/>
      <c r="D355" s="48"/>
    </row>
    <row r="356" spans="1:4" x14ac:dyDescent="0.2">
      <c r="A356" s="48"/>
      <c r="B356" s="48"/>
      <c r="C356" s="48"/>
      <c r="D356" s="48"/>
    </row>
    <row r="357" spans="1:4" x14ac:dyDescent="0.2">
      <c r="A357" s="48"/>
      <c r="B357" s="48"/>
      <c r="C357" s="48"/>
      <c r="D357" s="48"/>
    </row>
    <row r="358" spans="1:4" x14ac:dyDescent="0.2">
      <c r="A358" s="48"/>
      <c r="B358" s="48"/>
      <c r="C358" s="48"/>
      <c r="D358" s="48"/>
    </row>
    <row r="359" spans="1:4" x14ac:dyDescent="0.2">
      <c r="A359" s="48"/>
      <c r="B359" s="48"/>
      <c r="C359" s="48"/>
      <c r="D359" s="48"/>
    </row>
    <row r="360" spans="1:4" x14ac:dyDescent="0.2">
      <c r="A360" s="48"/>
      <c r="B360" s="48"/>
      <c r="C360" s="48"/>
      <c r="D360" s="48"/>
    </row>
    <row r="361" spans="1:4" x14ac:dyDescent="0.2">
      <c r="A361" s="48"/>
      <c r="B361" s="48"/>
      <c r="C361" s="48"/>
      <c r="D361" s="48"/>
    </row>
    <row r="362" spans="1:4" x14ac:dyDescent="0.2">
      <c r="A362" s="48"/>
      <c r="B362" s="48"/>
      <c r="C362" s="48"/>
      <c r="D362" s="48"/>
    </row>
    <row r="363" spans="1:4" x14ac:dyDescent="0.2">
      <c r="A363" s="48"/>
      <c r="B363" s="48"/>
      <c r="C363" s="48"/>
      <c r="D363" s="48"/>
    </row>
    <row r="364" spans="1:4" x14ac:dyDescent="0.2">
      <c r="A364" s="48"/>
      <c r="B364" s="48"/>
      <c r="C364" s="48"/>
      <c r="D364" s="48"/>
    </row>
    <row r="365" spans="1:4" x14ac:dyDescent="0.2">
      <c r="A365" s="48"/>
      <c r="B365" s="48"/>
      <c r="C365" s="48"/>
      <c r="D365" s="48"/>
    </row>
    <row r="366" spans="1:4" x14ac:dyDescent="0.2">
      <c r="A366" s="48"/>
      <c r="B366" s="48"/>
      <c r="C366" s="48"/>
      <c r="D366" s="48"/>
    </row>
    <row r="367" spans="1:4" x14ac:dyDescent="0.2">
      <c r="A367" s="48"/>
      <c r="B367" s="48"/>
      <c r="C367" s="48"/>
      <c r="D367" s="48"/>
    </row>
    <row r="368" spans="1:4" x14ac:dyDescent="0.2">
      <c r="A368" s="48"/>
      <c r="B368" s="48"/>
      <c r="C368" s="48"/>
      <c r="D368" s="48"/>
    </row>
    <row r="369" spans="1:4" x14ac:dyDescent="0.2">
      <c r="A369" s="48"/>
      <c r="B369" s="48"/>
      <c r="C369" s="48"/>
      <c r="D369" s="48"/>
    </row>
    <row r="370" spans="1:4" x14ac:dyDescent="0.2">
      <c r="A370" s="48"/>
      <c r="B370" s="48"/>
      <c r="C370" s="48"/>
      <c r="D370" s="48"/>
    </row>
    <row r="371" spans="1:4" x14ac:dyDescent="0.2">
      <c r="A371" s="48"/>
      <c r="B371" s="48"/>
      <c r="C371" s="48"/>
      <c r="D371" s="48"/>
    </row>
    <row r="372" spans="1:4" x14ac:dyDescent="0.2">
      <c r="A372" s="48"/>
      <c r="B372" s="48"/>
      <c r="C372" s="48"/>
      <c r="D372" s="48"/>
    </row>
    <row r="373" spans="1:4" x14ac:dyDescent="0.2">
      <c r="A373" s="48"/>
      <c r="B373" s="48"/>
      <c r="C373" s="48"/>
      <c r="D373" s="48"/>
    </row>
    <row r="374" spans="1:4" x14ac:dyDescent="0.2">
      <c r="A374" s="48"/>
      <c r="B374" s="48"/>
      <c r="C374" s="48"/>
      <c r="D374" s="48"/>
    </row>
    <row r="375" spans="1:4" x14ac:dyDescent="0.2">
      <c r="A375" s="48"/>
      <c r="B375" s="48"/>
      <c r="C375" s="48"/>
      <c r="D375" s="48"/>
    </row>
    <row r="376" spans="1:4" x14ac:dyDescent="0.2">
      <c r="A376" s="48"/>
      <c r="B376" s="48"/>
      <c r="C376" s="48"/>
      <c r="D376" s="48"/>
    </row>
    <row r="377" spans="1:4" x14ac:dyDescent="0.2">
      <c r="A377" s="48"/>
      <c r="B377" s="48"/>
      <c r="C377" s="48"/>
      <c r="D377" s="48"/>
    </row>
    <row r="378" spans="1:4" x14ac:dyDescent="0.2">
      <c r="A378" s="48"/>
      <c r="B378" s="48"/>
      <c r="C378" s="48"/>
      <c r="D378" s="48"/>
    </row>
    <row r="379" spans="1:4" x14ac:dyDescent="0.2">
      <c r="A379" s="48"/>
      <c r="B379" s="48"/>
      <c r="C379" s="48"/>
      <c r="D379" s="48"/>
    </row>
    <row r="380" spans="1:4" x14ac:dyDescent="0.2">
      <c r="A380" s="48"/>
      <c r="B380" s="48"/>
      <c r="C380" s="48"/>
      <c r="D380" s="48"/>
    </row>
    <row r="381" spans="1:4" x14ac:dyDescent="0.2">
      <c r="A381" s="48"/>
      <c r="B381" s="48"/>
      <c r="C381" s="48"/>
      <c r="D381" s="48"/>
    </row>
    <row r="382" spans="1:4" x14ac:dyDescent="0.2">
      <c r="A382" s="48"/>
      <c r="B382" s="48"/>
      <c r="C382" s="48"/>
      <c r="D382" s="48"/>
    </row>
    <row r="383" spans="1:4" x14ac:dyDescent="0.2">
      <c r="A383" s="48"/>
      <c r="B383" s="48"/>
      <c r="C383" s="48"/>
      <c r="D383" s="48"/>
    </row>
    <row r="384" spans="1:4" x14ac:dyDescent="0.2">
      <c r="A384" s="48"/>
      <c r="B384" s="48"/>
      <c r="C384" s="48"/>
      <c r="D384" s="48"/>
    </row>
    <row r="385" spans="1:4" x14ac:dyDescent="0.2">
      <c r="A385" s="48"/>
      <c r="B385" s="48"/>
      <c r="C385" s="48"/>
      <c r="D385" s="48"/>
    </row>
    <row r="386" spans="1:4" x14ac:dyDescent="0.2">
      <c r="A386" s="48"/>
      <c r="B386" s="48"/>
      <c r="C386" s="48"/>
      <c r="D386" s="48"/>
    </row>
    <row r="387" spans="1:4" x14ac:dyDescent="0.2">
      <c r="A387" s="48"/>
      <c r="B387" s="48"/>
      <c r="C387" s="48"/>
      <c r="D387" s="48"/>
    </row>
    <row r="388" spans="1:4" x14ac:dyDescent="0.2">
      <c r="A388" s="48"/>
      <c r="B388" s="48"/>
      <c r="C388" s="48"/>
      <c r="D388" s="48"/>
    </row>
    <row r="389" spans="1:4" x14ac:dyDescent="0.2">
      <c r="A389" s="48"/>
      <c r="B389" s="48"/>
      <c r="C389" s="48"/>
      <c r="D389" s="48"/>
    </row>
    <row r="390" spans="1:4" x14ac:dyDescent="0.2">
      <c r="A390" s="48"/>
      <c r="B390" s="48"/>
      <c r="C390" s="48"/>
      <c r="D390" s="48"/>
    </row>
    <row r="391" spans="1:4" x14ac:dyDescent="0.2">
      <c r="A391" s="48"/>
      <c r="B391" s="48"/>
      <c r="C391" s="48"/>
      <c r="D391" s="48"/>
    </row>
    <row r="392" spans="1:4" x14ac:dyDescent="0.2">
      <c r="A392" s="48"/>
      <c r="B392" s="48"/>
      <c r="C392" s="48"/>
      <c r="D392" s="48"/>
    </row>
    <row r="393" spans="1:4" x14ac:dyDescent="0.2">
      <c r="A393" s="48"/>
      <c r="B393" s="48"/>
      <c r="C393" s="48"/>
      <c r="D393" s="48"/>
    </row>
    <row r="394" spans="1:4" x14ac:dyDescent="0.2">
      <c r="A394" s="48"/>
      <c r="B394" s="48"/>
      <c r="C394" s="48"/>
      <c r="D394" s="48"/>
    </row>
    <row r="395" spans="1:4" x14ac:dyDescent="0.2">
      <c r="A395" s="48"/>
      <c r="B395" s="48"/>
      <c r="C395" s="48"/>
      <c r="D395" s="48"/>
    </row>
    <row r="396" spans="1:4" x14ac:dyDescent="0.2">
      <c r="A396" s="48"/>
      <c r="B396" s="48"/>
      <c r="C396" s="48"/>
      <c r="D396" s="48"/>
    </row>
    <row r="397" spans="1:4" x14ac:dyDescent="0.2">
      <c r="A397" s="48"/>
      <c r="B397" s="48"/>
      <c r="C397" s="48"/>
      <c r="D397" s="48"/>
    </row>
    <row r="398" spans="1:4" x14ac:dyDescent="0.2">
      <c r="A398" s="48"/>
      <c r="B398" s="48"/>
      <c r="C398" s="48"/>
      <c r="D398" s="48"/>
    </row>
    <row r="399" spans="1:4" x14ac:dyDescent="0.2">
      <c r="A399" s="48"/>
      <c r="B399" s="48"/>
      <c r="C399" s="48"/>
      <c r="D399" s="48"/>
    </row>
    <row r="400" spans="1:4" x14ac:dyDescent="0.2">
      <c r="A400" s="48"/>
      <c r="B400" s="48"/>
      <c r="C400" s="48"/>
      <c r="D400" s="48"/>
    </row>
    <row r="401" spans="1:4" x14ac:dyDescent="0.2">
      <c r="A401" s="48"/>
      <c r="B401" s="48"/>
      <c r="C401" s="48"/>
      <c r="D401" s="48"/>
    </row>
    <row r="402" spans="1:4" x14ac:dyDescent="0.2">
      <c r="A402" s="48"/>
      <c r="B402" s="48"/>
      <c r="C402" s="48"/>
      <c r="D402" s="48"/>
    </row>
    <row r="403" spans="1:4" x14ac:dyDescent="0.2">
      <c r="A403" s="48"/>
      <c r="B403" s="48"/>
      <c r="C403" s="48"/>
      <c r="D403" s="48"/>
    </row>
    <row r="404" spans="1:4" x14ac:dyDescent="0.2">
      <c r="A404" s="48"/>
      <c r="B404" s="48"/>
      <c r="C404" s="48"/>
      <c r="D404" s="48"/>
    </row>
    <row r="405" spans="1:4" x14ac:dyDescent="0.2">
      <c r="A405" s="48"/>
      <c r="B405" s="48"/>
      <c r="C405" s="48"/>
      <c r="D405" s="48"/>
    </row>
    <row r="406" spans="1:4" x14ac:dyDescent="0.2">
      <c r="A406" s="48"/>
      <c r="B406" s="48"/>
      <c r="C406" s="48"/>
      <c r="D406" s="48"/>
    </row>
    <row r="407" spans="1:4" x14ac:dyDescent="0.2">
      <c r="A407" s="48"/>
      <c r="B407" s="48"/>
      <c r="C407" s="48"/>
      <c r="D407" s="48"/>
    </row>
    <row r="408" spans="1:4" x14ac:dyDescent="0.2">
      <c r="A408" s="48"/>
      <c r="B408" s="48"/>
      <c r="C408" s="48"/>
      <c r="D408" s="48"/>
    </row>
    <row r="409" spans="1:4" x14ac:dyDescent="0.2">
      <c r="A409" s="48"/>
      <c r="B409" s="48"/>
      <c r="C409" s="48"/>
      <c r="D409" s="48"/>
    </row>
    <row r="410" spans="1:4" x14ac:dyDescent="0.2">
      <c r="A410" s="48"/>
      <c r="B410" s="48"/>
      <c r="C410" s="48"/>
      <c r="D410" s="48"/>
    </row>
    <row r="411" spans="1:4" x14ac:dyDescent="0.2">
      <c r="A411" s="48"/>
      <c r="B411" s="48"/>
      <c r="C411" s="48"/>
      <c r="D411" s="48"/>
    </row>
    <row r="412" spans="1:4" x14ac:dyDescent="0.2">
      <c r="A412" s="48"/>
      <c r="B412" s="48"/>
      <c r="C412" s="48"/>
      <c r="D412" s="48"/>
    </row>
    <row r="413" spans="1:4" x14ac:dyDescent="0.2">
      <c r="A413" s="48"/>
      <c r="B413" s="48"/>
      <c r="C413" s="48"/>
      <c r="D413" s="48"/>
    </row>
    <row r="414" spans="1:4" x14ac:dyDescent="0.2">
      <c r="A414" s="48"/>
      <c r="B414" s="48"/>
      <c r="C414" s="48"/>
      <c r="D414" s="48"/>
    </row>
    <row r="415" spans="1:4" x14ac:dyDescent="0.2">
      <c r="A415" s="48"/>
      <c r="B415" s="48"/>
      <c r="C415" s="48"/>
      <c r="D415" s="48"/>
    </row>
    <row r="416" spans="1:4" x14ac:dyDescent="0.2">
      <c r="A416" s="48"/>
      <c r="B416" s="48"/>
      <c r="C416" s="48"/>
      <c r="D416" s="48"/>
    </row>
    <row r="417" spans="1:4" x14ac:dyDescent="0.2">
      <c r="A417" s="48"/>
      <c r="B417" s="48"/>
      <c r="C417" s="48"/>
      <c r="D417" s="48"/>
    </row>
    <row r="418" spans="1:4" x14ac:dyDescent="0.2">
      <c r="A418" s="48"/>
      <c r="B418" s="48"/>
      <c r="C418" s="48"/>
      <c r="D418" s="48"/>
    </row>
    <row r="419" spans="1:4" x14ac:dyDescent="0.2">
      <c r="A419" s="48"/>
      <c r="B419" s="48"/>
      <c r="C419" s="48"/>
      <c r="D419" s="48"/>
    </row>
    <row r="420" spans="1:4" x14ac:dyDescent="0.2">
      <c r="A420" s="48"/>
      <c r="B420" s="48"/>
      <c r="C420" s="48"/>
      <c r="D420" s="48"/>
    </row>
    <row r="421" spans="1:4" x14ac:dyDescent="0.2">
      <c r="A421" s="48"/>
      <c r="B421" s="48"/>
      <c r="C421" s="48"/>
      <c r="D421" s="48"/>
    </row>
    <row r="422" spans="1:4" x14ac:dyDescent="0.2">
      <c r="A422" s="48"/>
      <c r="B422" s="48"/>
      <c r="C422" s="48"/>
      <c r="D422" s="48"/>
    </row>
    <row r="423" spans="1:4" x14ac:dyDescent="0.2">
      <c r="A423" s="48"/>
      <c r="B423" s="48"/>
      <c r="C423" s="48"/>
      <c r="D423" s="48"/>
    </row>
    <row r="424" spans="1:4" x14ac:dyDescent="0.2">
      <c r="A424" s="48"/>
      <c r="B424" s="48"/>
      <c r="C424" s="48"/>
      <c r="D424" s="48"/>
    </row>
    <row r="425" spans="1:4" x14ac:dyDescent="0.2">
      <c r="A425" s="48"/>
      <c r="B425" s="48"/>
      <c r="C425" s="48"/>
      <c r="D425" s="48"/>
    </row>
    <row r="426" spans="1:4" x14ac:dyDescent="0.2">
      <c r="A426" s="48"/>
      <c r="B426" s="48"/>
      <c r="C426" s="48"/>
      <c r="D426" s="48"/>
    </row>
    <row r="427" spans="1:4" x14ac:dyDescent="0.2">
      <c r="A427" s="48"/>
      <c r="B427" s="48"/>
      <c r="C427" s="48"/>
      <c r="D427" s="48"/>
    </row>
    <row r="428" spans="1:4" x14ac:dyDescent="0.2">
      <c r="A428" s="48"/>
      <c r="B428" s="48"/>
      <c r="C428" s="48"/>
      <c r="D428" s="48"/>
    </row>
    <row r="429" spans="1:4" x14ac:dyDescent="0.2">
      <c r="A429" s="48"/>
      <c r="B429" s="48"/>
      <c r="C429" s="48"/>
      <c r="D429" s="48"/>
    </row>
    <row r="430" spans="1:4" x14ac:dyDescent="0.2">
      <c r="A430" s="48"/>
      <c r="B430" s="48"/>
      <c r="C430" s="48"/>
      <c r="D430" s="48"/>
    </row>
    <row r="431" spans="1:4" x14ac:dyDescent="0.2">
      <c r="A431" s="48"/>
      <c r="B431" s="48"/>
      <c r="C431" s="48"/>
      <c r="D431" s="48"/>
    </row>
    <row r="432" spans="1:4" x14ac:dyDescent="0.2">
      <c r="A432" s="48"/>
      <c r="B432" s="48"/>
      <c r="C432" s="48"/>
      <c r="D432" s="48"/>
    </row>
    <row r="433" spans="1:4" x14ac:dyDescent="0.2">
      <c r="A433" s="48"/>
      <c r="B433" s="48"/>
      <c r="C433" s="48"/>
      <c r="D433" s="48"/>
    </row>
    <row r="434" spans="1:4" x14ac:dyDescent="0.2">
      <c r="A434" s="48"/>
      <c r="B434" s="48"/>
      <c r="C434" s="48"/>
      <c r="D434" s="48"/>
    </row>
    <row r="435" spans="1:4" x14ac:dyDescent="0.2">
      <c r="A435" s="48"/>
      <c r="B435" s="48"/>
      <c r="C435" s="48"/>
      <c r="D435" s="48"/>
    </row>
    <row r="436" spans="1:4" x14ac:dyDescent="0.2">
      <c r="A436" s="48"/>
      <c r="B436" s="48"/>
      <c r="C436" s="48"/>
      <c r="D436" s="48"/>
    </row>
    <row r="437" spans="1:4" x14ac:dyDescent="0.2">
      <c r="A437" s="48"/>
      <c r="B437" s="48"/>
      <c r="C437" s="48"/>
      <c r="D437" s="48"/>
    </row>
    <row r="438" spans="1:4" x14ac:dyDescent="0.2">
      <c r="A438" s="48"/>
      <c r="B438" s="48"/>
      <c r="C438" s="48"/>
      <c r="D438" s="48"/>
    </row>
    <row r="439" spans="1:4" x14ac:dyDescent="0.2">
      <c r="A439" s="48"/>
      <c r="B439" s="48"/>
      <c r="C439" s="48"/>
      <c r="D439" s="48"/>
    </row>
    <row r="440" spans="1:4" x14ac:dyDescent="0.2">
      <c r="A440" s="48"/>
      <c r="B440" s="48"/>
      <c r="C440" s="48"/>
      <c r="D440" s="48"/>
    </row>
    <row r="441" spans="1:4" x14ac:dyDescent="0.2">
      <c r="A441" s="48"/>
      <c r="B441" s="48"/>
      <c r="C441" s="48"/>
      <c r="D441" s="48"/>
    </row>
    <row r="442" spans="1:4" x14ac:dyDescent="0.2">
      <c r="A442" s="48"/>
      <c r="B442" s="48"/>
      <c r="C442" s="48"/>
      <c r="D442" s="48"/>
    </row>
    <row r="443" spans="1:4" x14ac:dyDescent="0.2">
      <c r="A443" s="48"/>
      <c r="B443" s="48"/>
      <c r="C443" s="48"/>
      <c r="D443" s="48"/>
    </row>
    <row r="444" spans="1:4" x14ac:dyDescent="0.2">
      <c r="A444" s="48"/>
      <c r="B444" s="48"/>
      <c r="C444" s="48"/>
      <c r="D444" s="48"/>
    </row>
    <row r="445" spans="1:4" x14ac:dyDescent="0.2">
      <c r="A445" s="48"/>
      <c r="B445" s="48"/>
      <c r="C445" s="48"/>
      <c r="D445" s="48"/>
    </row>
    <row r="446" spans="1:4" x14ac:dyDescent="0.2">
      <c r="A446" s="48"/>
      <c r="B446" s="48"/>
      <c r="C446" s="48"/>
      <c r="D446" s="48"/>
    </row>
    <row r="447" spans="1:4" x14ac:dyDescent="0.2">
      <c r="A447" s="48"/>
      <c r="B447" s="48"/>
      <c r="C447" s="48"/>
      <c r="D447" s="48"/>
    </row>
    <row r="448" spans="1:4" x14ac:dyDescent="0.2">
      <c r="A448" s="48"/>
      <c r="B448" s="48"/>
      <c r="C448" s="48"/>
      <c r="D448" s="48"/>
    </row>
    <row r="449" spans="1:4" x14ac:dyDescent="0.2">
      <c r="A449" s="48"/>
      <c r="B449" s="48"/>
      <c r="C449" s="48"/>
      <c r="D449" s="48"/>
    </row>
    <row r="450" spans="1:4" x14ac:dyDescent="0.2">
      <c r="A450" s="48"/>
      <c r="B450" s="48"/>
      <c r="C450" s="48"/>
      <c r="D450" s="48"/>
    </row>
    <row r="451" spans="1:4" x14ac:dyDescent="0.2">
      <c r="A451" s="48"/>
      <c r="B451" s="48"/>
      <c r="C451" s="48"/>
      <c r="D451" s="48"/>
    </row>
    <row r="452" spans="1:4" x14ac:dyDescent="0.2">
      <c r="A452" s="48"/>
      <c r="B452" s="48"/>
      <c r="C452" s="48"/>
      <c r="D452" s="48"/>
    </row>
    <row r="453" spans="1:4" x14ac:dyDescent="0.2">
      <c r="A453" s="48"/>
      <c r="B453" s="48"/>
      <c r="C453" s="48"/>
      <c r="D453" s="48"/>
    </row>
    <row r="454" spans="1:4" x14ac:dyDescent="0.2">
      <c r="A454" s="48"/>
      <c r="B454" s="48"/>
      <c r="C454" s="48"/>
      <c r="D454" s="48"/>
    </row>
    <row r="455" spans="1:4" x14ac:dyDescent="0.2">
      <c r="A455" s="48"/>
      <c r="B455" s="48"/>
      <c r="C455" s="48"/>
      <c r="D455" s="48"/>
    </row>
    <row r="456" spans="1:4" x14ac:dyDescent="0.2">
      <c r="A456" s="48"/>
      <c r="B456" s="48"/>
      <c r="C456" s="48"/>
      <c r="D456" s="48"/>
    </row>
    <row r="457" spans="1:4" x14ac:dyDescent="0.2">
      <c r="A457" s="48"/>
      <c r="B457" s="48"/>
      <c r="C457" s="48"/>
      <c r="D457" s="48"/>
    </row>
    <row r="458" spans="1:4" x14ac:dyDescent="0.2">
      <c r="A458" s="48"/>
      <c r="B458" s="48"/>
      <c r="C458" s="48"/>
      <c r="D458" s="48"/>
    </row>
    <row r="459" spans="1:4" x14ac:dyDescent="0.2">
      <c r="A459" s="48"/>
      <c r="B459" s="48"/>
      <c r="C459" s="48"/>
      <c r="D459" s="48"/>
    </row>
    <row r="460" spans="1:4" x14ac:dyDescent="0.2">
      <c r="A460" s="48"/>
      <c r="B460" s="48"/>
      <c r="C460" s="48"/>
      <c r="D460" s="48"/>
    </row>
    <row r="461" spans="1:4" x14ac:dyDescent="0.2">
      <c r="A461" s="48"/>
      <c r="B461" s="48"/>
      <c r="C461" s="48"/>
      <c r="D461" s="48"/>
    </row>
    <row r="462" spans="1:4" x14ac:dyDescent="0.2">
      <c r="A462" s="48"/>
      <c r="B462" s="48"/>
      <c r="C462" s="48"/>
      <c r="D462" s="48"/>
    </row>
    <row r="463" spans="1:4" x14ac:dyDescent="0.2">
      <c r="A463" s="48"/>
      <c r="B463" s="48"/>
      <c r="C463" s="48"/>
      <c r="D463" s="48"/>
    </row>
    <row r="464" spans="1:4" x14ac:dyDescent="0.2">
      <c r="A464" s="48"/>
      <c r="B464" s="48"/>
      <c r="C464" s="48"/>
      <c r="D464" s="48"/>
    </row>
    <row r="465" spans="1:4" x14ac:dyDescent="0.2">
      <c r="A465" s="48"/>
      <c r="B465" s="48"/>
      <c r="C465" s="48"/>
      <c r="D465" s="48"/>
    </row>
    <row r="466" spans="1:4" x14ac:dyDescent="0.2">
      <c r="A466" s="48"/>
      <c r="B466" s="48"/>
      <c r="C466" s="48"/>
      <c r="D466" s="48"/>
    </row>
    <row r="467" spans="1:4" x14ac:dyDescent="0.2">
      <c r="A467" s="48"/>
      <c r="B467" s="48"/>
      <c r="C467" s="48"/>
      <c r="D467" s="48"/>
    </row>
    <row r="468" spans="1:4" x14ac:dyDescent="0.2">
      <c r="A468" s="48"/>
      <c r="B468" s="48"/>
      <c r="C468" s="48"/>
      <c r="D468" s="48"/>
    </row>
    <row r="469" spans="1:4" x14ac:dyDescent="0.2">
      <c r="A469" s="48"/>
      <c r="B469" s="48"/>
      <c r="C469" s="48"/>
      <c r="D469" s="48"/>
    </row>
    <row r="470" spans="1:4" x14ac:dyDescent="0.2">
      <c r="A470" s="48"/>
      <c r="B470" s="48"/>
      <c r="C470" s="48"/>
      <c r="D470" s="48"/>
    </row>
    <row r="471" spans="1:4" x14ac:dyDescent="0.2">
      <c r="A471" s="48"/>
      <c r="B471" s="48"/>
      <c r="C471" s="48"/>
      <c r="D471" s="48"/>
    </row>
    <row r="472" spans="1:4" x14ac:dyDescent="0.2">
      <c r="A472" s="48"/>
      <c r="B472" s="48"/>
      <c r="C472" s="48"/>
      <c r="D472" s="48"/>
    </row>
    <row r="473" spans="1:4" x14ac:dyDescent="0.2">
      <c r="A473" s="48"/>
      <c r="B473" s="48"/>
      <c r="C473" s="48"/>
      <c r="D473" s="48"/>
    </row>
    <row r="474" spans="1:4" x14ac:dyDescent="0.2">
      <c r="A474" s="48"/>
      <c r="B474" s="48"/>
      <c r="C474" s="48"/>
      <c r="D474" s="48"/>
    </row>
    <row r="475" spans="1:4" x14ac:dyDescent="0.2">
      <c r="A475" s="48"/>
      <c r="B475" s="48"/>
      <c r="C475" s="48"/>
      <c r="D475" s="48"/>
    </row>
    <row r="476" spans="1:4" x14ac:dyDescent="0.2">
      <c r="A476" s="48"/>
      <c r="B476" s="48"/>
      <c r="C476" s="48"/>
      <c r="D476" s="48"/>
    </row>
    <row r="477" spans="1:4" x14ac:dyDescent="0.2">
      <c r="A477" s="48"/>
      <c r="B477" s="48"/>
      <c r="C477" s="48"/>
      <c r="D477" s="48"/>
    </row>
    <row r="478" spans="1:4" x14ac:dyDescent="0.2">
      <c r="A478" s="48"/>
      <c r="B478" s="48"/>
      <c r="C478" s="48"/>
      <c r="D478" s="48"/>
    </row>
    <row r="479" spans="1:4" x14ac:dyDescent="0.2">
      <c r="A479" s="48"/>
      <c r="B479" s="48"/>
      <c r="C479" s="48"/>
      <c r="D479" s="48"/>
    </row>
    <row r="480" spans="1:4" x14ac:dyDescent="0.2">
      <c r="A480" s="48"/>
      <c r="B480" s="48"/>
      <c r="C480" s="48"/>
      <c r="D480" s="48"/>
    </row>
    <row r="481" spans="1:4" x14ac:dyDescent="0.2">
      <c r="A481" s="48"/>
      <c r="B481" s="48"/>
      <c r="C481" s="48"/>
      <c r="D481" s="48"/>
    </row>
    <row r="482" spans="1:4" x14ac:dyDescent="0.2">
      <c r="A482" s="48"/>
      <c r="B482" s="48"/>
      <c r="C482" s="48"/>
      <c r="D482" s="48"/>
    </row>
    <row r="483" spans="1:4" x14ac:dyDescent="0.2">
      <c r="A483" s="48"/>
      <c r="B483" s="48"/>
      <c r="C483" s="48"/>
      <c r="D483" s="48"/>
    </row>
    <row r="484" spans="1:4" x14ac:dyDescent="0.2">
      <c r="A484" s="48"/>
      <c r="B484" s="48"/>
      <c r="C484" s="48"/>
      <c r="D484" s="48"/>
    </row>
    <row r="485" spans="1:4" x14ac:dyDescent="0.2">
      <c r="A485" s="48"/>
      <c r="B485" s="48"/>
      <c r="C485" s="48"/>
      <c r="D485" s="48"/>
    </row>
    <row r="486" spans="1:4" x14ac:dyDescent="0.2">
      <c r="A486" s="48"/>
      <c r="B486" s="48"/>
      <c r="C486" s="48"/>
      <c r="D486" s="48"/>
    </row>
    <row r="487" spans="1:4" x14ac:dyDescent="0.2">
      <c r="A487" s="48"/>
      <c r="B487" s="48"/>
      <c r="C487" s="48"/>
      <c r="D487" s="48"/>
    </row>
    <row r="488" spans="1:4" x14ac:dyDescent="0.2">
      <c r="A488" s="48"/>
      <c r="B488" s="48"/>
      <c r="C488" s="48"/>
      <c r="D488" s="48"/>
    </row>
    <row r="489" spans="1:4" x14ac:dyDescent="0.2">
      <c r="A489" s="48"/>
      <c r="B489" s="48"/>
      <c r="C489" s="48"/>
      <c r="D489" s="48"/>
    </row>
    <row r="490" spans="1:4" x14ac:dyDescent="0.2">
      <c r="A490" s="48"/>
      <c r="B490" s="48"/>
      <c r="C490" s="48"/>
      <c r="D490" s="48"/>
    </row>
    <row r="491" spans="1:4" x14ac:dyDescent="0.2">
      <c r="A491" s="48"/>
      <c r="B491" s="48"/>
      <c r="C491" s="48"/>
      <c r="D491" s="48"/>
    </row>
    <row r="492" spans="1:4" x14ac:dyDescent="0.2">
      <c r="A492" s="48"/>
      <c r="B492" s="48"/>
      <c r="C492" s="48"/>
      <c r="D492" s="48"/>
    </row>
    <row r="493" spans="1:4" x14ac:dyDescent="0.2">
      <c r="A493" s="48"/>
      <c r="B493" s="48"/>
      <c r="C493" s="48"/>
      <c r="D493" s="48"/>
    </row>
    <row r="494" spans="1:4" x14ac:dyDescent="0.2">
      <c r="A494" s="48"/>
      <c r="B494" s="48"/>
      <c r="C494" s="48"/>
      <c r="D494" s="48"/>
    </row>
    <row r="495" spans="1:4" x14ac:dyDescent="0.2">
      <c r="A495" s="48"/>
      <c r="B495" s="48"/>
      <c r="C495" s="48"/>
      <c r="D495" s="48"/>
    </row>
    <row r="496" spans="1:4" x14ac:dyDescent="0.2">
      <c r="A496" s="48"/>
      <c r="B496" s="48"/>
      <c r="C496" s="48"/>
      <c r="D496" s="48"/>
    </row>
    <row r="497" spans="1:4" x14ac:dyDescent="0.2">
      <c r="A497" s="48"/>
      <c r="B497" s="48"/>
      <c r="C497" s="48"/>
      <c r="D497" s="48"/>
    </row>
    <row r="498" spans="1:4" x14ac:dyDescent="0.2">
      <c r="A498" s="48"/>
      <c r="B498" s="48"/>
      <c r="C498" s="48"/>
      <c r="D498" s="48"/>
    </row>
    <row r="499" spans="1:4" x14ac:dyDescent="0.2">
      <c r="A499" s="48"/>
      <c r="B499" s="48"/>
      <c r="C499" s="48"/>
      <c r="D499" s="48"/>
    </row>
    <row r="500" spans="1:4" x14ac:dyDescent="0.2">
      <c r="A500" s="48"/>
      <c r="B500" s="48"/>
      <c r="C500" s="48"/>
      <c r="D500" s="48"/>
    </row>
    <row r="501" spans="1:4" x14ac:dyDescent="0.2">
      <c r="A501" s="48"/>
      <c r="B501" s="48"/>
      <c r="C501" s="48"/>
      <c r="D501" s="48"/>
    </row>
    <row r="502" spans="1:4" x14ac:dyDescent="0.2">
      <c r="A502" s="48"/>
      <c r="B502" s="48"/>
      <c r="C502" s="48"/>
      <c r="D502" s="48"/>
    </row>
    <row r="503" spans="1:4" x14ac:dyDescent="0.2">
      <c r="A503" s="48"/>
      <c r="B503" s="48"/>
      <c r="C503" s="48"/>
      <c r="D503" s="48"/>
    </row>
    <row r="504" spans="1:4" x14ac:dyDescent="0.2">
      <c r="A504" s="48"/>
      <c r="B504" s="48"/>
      <c r="C504" s="48"/>
      <c r="D504" s="48"/>
    </row>
    <row r="505" spans="1:4" x14ac:dyDescent="0.2">
      <c r="A505" s="48"/>
      <c r="B505" s="48"/>
      <c r="C505" s="48"/>
      <c r="D505" s="48"/>
    </row>
    <row r="506" spans="1:4" x14ac:dyDescent="0.2">
      <c r="A506" s="48"/>
      <c r="B506" s="48"/>
      <c r="C506" s="48"/>
      <c r="D506" s="48"/>
    </row>
    <row r="507" spans="1:4" x14ac:dyDescent="0.2">
      <c r="A507" s="48"/>
      <c r="B507" s="48"/>
      <c r="C507" s="48"/>
      <c r="D507" s="48"/>
    </row>
    <row r="508" spans="1:4" x14ac:dyDescent="0.2">
      <c r="A508" s="48"/>
      <c r="B508" s="48"/>
      <c r="C508" s="48"/>
      <c r="D508" s="48"/>
    </row>
    <row r="509" spans="1:4" x14ac:dyDescent="0.2">
      <c r="A509" s="48"/>
      <c r="B509" s="48"/>
      <c r="C509" s="48"/>
      <c r="D509" s="48"/>
    </row>
    <row r="510" spans="1:4" x14ac:dyDescent="0.2">
      <c r="A510" s="48"/>
      <c r="B510" s="48"/>
      <c r="C510" s="48"/>
      <c r="D510" s="48"/>
    </row>
    <row r="511" spans="1:4" x14ac:dyDescent="0.2">
      <c r="A511" s="48"/>
      <c r="B511" s="48"/>
      <c r="C511" s="48"/>
      <c r="D511" s="48"/>
    </row>
    <row r="512" spans="1:4" x14ac:dyDescent="0.2">
      <c r="A512" s="48"/>
      <c r="B512" s="48"/>
      <c r="C512" s="48"/>
      <c r="D512" s="48"/>
    </row>
    <row r="513" spans="1:4" x14ac:dyDescent="0.2">
      <c r="A513" s="48"/>
      <c r="B513" s="48"/>
      <c r="C513" s="48"/>
      <c r="D513" s="48"/>
    </row>
    <row r="514" spans="1:4" x14ac:dyDescent="0.2">
      <c r="A514" s="48"/>
      <c r="B514" s="48"/>
      <c r="C514" s="48"/>
      <c r="D514" s="48"/>
    </row>
    <row r="515" spans="1:4" x14ac:dyDescent="0.2">
      <c r="A515" s="48"/>
      <c r="B515" s="48"/>
      <c r="C515" s="48"/>
      <c r="D515" s="48"/>
    </row>
    <row r="516" spans="1:4" x14ac:dyDescent="0.2">
      <c r="A516" s="48"/>
      <c r="B516" s="48"/>
      <c r="C516" s="48"/>
      <c r="D516" s="48"/>
    </row>
    <row r="517" spans="1:4" x14ac:dyDescent="0.2">
      <c r="A517" s="48"/>
      <c r="B517" s="48"/>
      <c r="C517" s="48"/>
      <c r="D517" s="48"/>
    </row>
    <row r="518" spans="1:4" x14ac:dyDescent="0.2">
      <c r="A518" s="48"/>
      <c r="B518" s="48"/>
      <c r="C518" s="48"/>
      <c r="D518" s="48"/>
    </row>
    <row r="519" spans="1:4" x14ac:dyDescent="0.2">
      <c r="A519" s="48"/>
      <c r="B519" s="48"/>
      <c r="C519" s="48"/>
      <c r="D519" s="48"/>
    </row>
    <row r="520" spans="1:4" x14ac:dyDescent="0.2">
      <c r="A520" s="48"/>
      <c r="B520" s="48"/>
      <c r="C520" s="48"/>
      <c r="D520" s="48"/>
    </row>
    <row r="521" spans="1:4" x14ac:dyDescent="0.2">
      <c r="A521" s="48"/>
      <c r="B521" s="48"/>
      <c r="C521" s="48"/>
      <c r="D521" s="48"/>
    </row>
    <row r="522" spans="1:4" x14ac:dyDescent="0.2">
      <c r="A522" s="48"/>
      <c r="B522" s="48"/>
      <c r="C522" s="48"/>
      <c r="D522" s="48"/>
    </row>
    <row r="523" spans="1:4" x14ac:dyDescent="0.2">
      <c r="A523" s="48"/>
      <c r="B523" s="48"/>
      <c r="C523" s="48"/>
      <c r="D523" s="48"/>
    </row>
    <row r="524" spans="1:4" x14ac:dyDescent="0.2">
      <c r="A524" s="48"/>
      <c r="B524" s="48"/>
      <c r="C524" s="48"/>
      <c r="D524" s="48"/>
    </row>
    <row r="525" spans="1:4" x14ac:dyDescent="0.2">
      <c r="A525" s="48"/>
      <c r="B525" s="48"/>
      <c r="C525" s="48"/>
      <c r="D525" s="48"/>
    </row>
    <row r="526" spans="1:4" x14ac:dyDescent="0.2">
      <c r="A526" s="48"/>
      <c r="B526" s="48"/>
      <c r="C526" s="48"/>
      <c r="D526" s="48"/>
    </row>
    <row r="527" spans="1:4" x14ac:dyDescent="0.2">
      <c r="A527" s="48"/>
      <c r="B527" s="48"/>
      <c r="C527" s="48"/>
      <c r="D527" s="48"/>
    </row>
    <row r="528" spans="1:4" x14ac:dyDescent="0.2">
      <c r="A528" s="48"/>
      <c r="B528" s="48"/>
      <c r="C528" s="48"/>
      <c r="D528" s="48"/>
    </row>
    <row r="529" spans="1:4" x14ac:dyDescent="0.2">
      <c r="A529" s="48"/>
      <c r="B529" s="48"/>
      <c r="C529" s="48"/>
      <c r="D529" s="48"/>
    </row>
    <row r="530" spans="1:4" x14ac:dyDescent="0.2">
      <c r="A530" s="48"/>
      <c r="B530" s="48"/>
      <c r="C530" s="48"/>
      <c r="D530" s="48"/>
    </row>
    <row r="531" spans="1:4" x14ac:dyDescent="0.2">
      <c r="A531" s="48"/>
      <c r="B531" s="48"/>
      <c r="C531" s="48"/>
      <c r="D531" s="48"/>
    </row>
    <row r="532" spans="1:4" x14ac:dyDescent="0.2">
      <c r="A532" s="48"/>
      <c r="B532" s="48"/>
      <c r="C532" s="48"/>
      <c r="D532" s="48"/>
    </row>
    <row r="533" spans="1:4" x14ac:dyDescent="0.2">
      <c r="A533" s="48"/>
      <c r="B533" s="48"/>
      <c r="C533" s="48"/>
      <c r="D533" s="48"/>
    </row>
    <row r="534" spans="1:4" x14ac:dyDescent="0.2">
      <c r="A534" s="48"/>
      <c r="B534" s="48"/>
      <c r="C534" s="48"/>
      <c r="D534" s="48"/>
    </row>
    <row r="535" spans="1:4" x14ac:dyDescent="0.2">
      <c r="A535" s="48"/>
      <c r="B535" s="48"/>
      <c r="C535" s="48"/>
      <c r="D535" s="48"/>
    </row>
    <row r="536" spans="1:4" x14ac:dyDescent="0.2">
      <c r="A536" s="48"/>
      <c r="B536" s="48"/>
      <c r="C536" s="48"/>
      <c r="D536" s="48"/>
    </row>
    <row r="537" spans="1:4" x14ac:dyDescent="0.2">
      <c r="A537" s="48"/>
      <c r="B537" s="48"/>
      <c r="C537" s="48"/>
      <c r="D537" s="48"/>
    </row>
    <row r="538" spans="1:4" x14ac:dyDescent="0.2">
      <c r="A538" s="48"/>
      <c r="B538" s="48"/>
      <c r="C538" s="48"/>
      <c r="D538" s="48"/>
    </row>
    <row r="539" spans="1:4" x14ac:dyDescent="0.2">
      <c r="A539" s="48"/>
      <c r="B539" s="48"/>
      <c r="C539" s="48"/>
      <c r="D539" s="48"/>
    </row>
    <row r="540" spans="1:4" x14ac:dyDescent="0.2">
      <c r="A540" s="48"/>
      <c r="B540" s="48"/>
      <c r="C540" s="48"/>
      <c r="D540" s="48"/>
    </row>
    <row r="541" spans="1:4" x14ac:dyDescent="0.2">
      <c r="A541" s="48"/>
      <c r="B541" s="48"/>
      <c r="C541" s="48"/>
      <c r="D541" s="48"/>
    </row>
    <row r="542" spans="1:4" x14ac:dyDescent="0.2">
      <c r="A542" s="48"/>
      <c r="B542" s="48"/>
      <c r="C542" s="48"/>
      <c r="D542" s="48"/>
    </row>
    <row r="543" spans="1:4" x14ac:dyDescent="0.2">
      <c r="A543" s="48"/>
      <c r="B543" s="48"/>
      <c r="C543" s="48"/>
      <c r="D543" s="48"/>
    </row>
    <row r="544" spans="1:4" x14ac:dyDescent="0.2">
      <c r="A544" s="48"/>
      <c r="B544" s="48"/>
      <c r="C544" s="48"/>
      <c r="D544" s="48"/>
    </row>
    <row r="545" spans="1:4" x14ac:dyDescent="0.2">
      <c r="A545" s="48"/>
      <c r="B545" s="48"/>
      <c r="C545" s="48"/>
      <c r="D545" s="48"/>
    </row>
    <row r="546" spans="1:4" x14ac:dyDescent="0.2">
      <c r="A546" s="48"/>
      <c r="B546" s="48"/>
      <c r="C546" s="48"/>
      <c r="D546" s="48"/>
    </row>
    <row r="547" spans="1:4" x14ac:dyDescent="0.2">
      <c r="A547" s="48"/>
      <c r="B547" s="48"/>
      <c r="C547" s="48"/>
      <c r="D547" s="48"/>
    </row>
    <row r="548" spans="1:4" x14ac:dyDescent="0.2">
      <c r="A548" s="48"/>
      <c r="B548" s="48"/>
      <c r="C548" s="48"/>
      <c r="D548" s="48"/>
    </row>
    <row r="549" spans="1:4" x14ac:dyDescent="0.2">
      <c r="A549" s="48"/>
      <c r="B549" s="48"/>
      <c r="C549" s="48"/>
      <c r="D549" s="48"/>
    </row>
    <row r="550" spans="1:4" x14ac:dyDescent="0.2">
      <c r="A550" s="48"/>
      <c r="B550" s="48"/>
      <c r="C550" s="48"/>
      <c r="D550" s="48"/>
    </row>
    <row r="551" spans="1:4" x14ac:dyDescent="0.2">
      <c r="A551" s="48"/>
      <c r="B551" s="48"/>
      <c r="C551" s="48"/>
      <c r="D551" s="48"/>
    </row>
    <row r="552" spans="1:4" x14ac:dyDescent="0.2">
      <c r="A552" s="48"/>
      <c r="B552" s="48"/>
      <c r="C552" s="48"/>
      <c r="D552" s="48"/>
    </row>
    <row r="553" spans="1:4" x14ac:dyDescent="0.2">
      <c r="A553" s="48"/>
      <c r="B553" s="48"/>
      <c r="C553" s="48"/>
      <c r="D553" s="48"/>
    </row>
    <row r="554" spans="1:4" x14ac:dyDescent="0.2">
      <c r="A554" s="48"/>
      <c r="B554" s="48"/>
      <c r="C554" s="48"/>
      <c r="D554" s="48"/>
    </row>
    <row r="555" spans="1:4" x14ac:dyDescent="0.2">
      <c r="A555" s="48"/>
      <c r="B555" s="48"/>
      <c r="C555" s="48"/>
      <c r="D555" s="48"/>
    </row>
    <row r="556" spans="1:4" x14ac:dyDescent="0.2">
      <c r="A556" s="48"/>
      <c r="B556" s="48"/>
      <c r="C556" s="48"/>
      <c r="D556" s="48"/>
    </row>
    <row r="557" spans="1:4" x14ac:dyDescent="0.2">
      <c r="A557" s="48"/>
      <c r="B557" s="48"/>
      <c r="C557" s="48"/>
      <c r="D557" s="48"/>
    </row>
    <row r="558" spans="1:4" x14ac:dyDescent="0.2">
      <c r="A558" s="48"/>
      <c r="B558" s="48"/>
      <c r="C558" s="48"/>
      <c r="D558" s="48"/>
    </row>
    <row r="559" spans="1:4" x14ac:dyDescent="0.2">
      <c r="A559" s="48"/>
      <c r="B559" s="48"/>
      <c r="C559" s="48"/>
      <c r="D559" s="48"/>
    </row>
    <row r="560" spans="1:4" x14ac:dyDescent="0.2">
      <c r="A560" s="48"/>
      <c r="B560" s="48"/>
      <c r="C560" s="48"/>
      <c r="D560" s="48"/>
    </row>
    <row r="561" spans="1:4" x14ac:dyDescent="0.2">
      <c r="A561" s="48"/>
      <c r="B561" s="48"/>
      <c r="C561" s="48"/>
      <c r="D561" s="48"/>
    </row>
    <row r="562" spans="1:4" x14ac:dyDescent="0.2">
      <c r="A562" s="48"/>
      <c r="B562" s="48"/>
      <c r="C562" s="48"/>
      <c r="D562" s="48"/>
    </row>
    <row r="563" spans="1:4" x14ac:dyDescent="0.2">
      <c r="A563" s="48"/>
      <c r="B563" s="48"/>
      <c r="C563" s="48"/>
      <c r="D563" s="48"/>
    </row>
    <row r="564" spans="1:4" x14ac:dyDescent="0.2">
      <c r="A564" s="48"/>
      <c r="B564" s="48"/>
      <c r="C564" s="48"/>
      <c r="D564" s="48"/>
    </row>
    <row r="565" spans="1:4" x14ac:dyDescent="0.2">
      <c r="A565" s="48"/>
      <c r="B565" s="48"/>
      <c r="C565" s="48"/>
      <c r="D565" s="48"/>
    </row>
    <row r="566" spans="1:4" x14ac:dyDescent="0.2">
      <c r="A566" s="48"/>
      <c r="B566" s="48"/>
      <c r="C566" s="48"/>
      <c r="D566" s="48"/>
    </row>
    <row r="567" spans="1:4" x14ac:dyDescent="0.2">
      <c r="A567" s="48"/>
      <c r="B567" s="48"/>
      <c r="C567" s="48"/>
      <c r="D567" s="48"/>
    </row>
    <row r="568" spans="1:4" x14ac:dyDescent="0.2">
      <c r="A568" s="48"/>
      <c r="B568" s="48"/>
      <c r="C568" s="48"/>
      <c r="D568" s="48"/>
    </row>
    <row r="569" spans="1:4" x14ac:dyDescent="0.2">
      <c r="A569" s="48"/>
      <c r="B569" s="48"/>
      <c r="C569" s="48"/>
      <c r="D569" s="48"/>
    </row>
    <row r="570" spans="1:4" x14ac:dyDescent="0.2">
      <c r="A570" s="48"/>
      <c r="B570" s="48"/>
      <c r="C570" s="48"/>
      <c r="D570" s="48"/>
    </row>
    <row r="571" spans="1:4" x14ac:dyDescent="0.2">
      <c r="A571" s="48"/>
      <c r="B571" s="48"/>
      <c r="C571" s="48"/>
      <c r="D571" s="48"/>
    </row>
    <row r="572" spans="1:4" x14ac:dyDescent="0.2">
      <c r="D572" s="48"/>
    </row>
    <row r="573" spans="1:4" x14ac:dyDescent="0.2">
      <c r="D573" s="48"/>
    </row>
    <row r="574" spans="1:4" x14ac:dyDescent="0.2">
      <c r="D574" s="48"/>
    </row>
    <row r="575" spans="1:4" x14ac:dyDescent="0.2">
      <c r="D575" s="48"/>
    </row>
    <row r="576" spans="1:4" x14ac:dyDescent="0.2">
      <c r="D576" s="48"/>
    </row>
    <row r="577" spans="4:4" x14ac:dyDescent="0.2">
      <c r="D577" s="48"/>
    </row>
    <row r="578" spans="4:4" x14ac:dyDescent="0.2">
      <c r="D578" s="48"/>
    </row>
    <row r="579" spans="4:4" x14ac:dyDescent="0.2">
      <c r="D579" s="48"/>
    </row>
    <row r="580" spans="4:4" x14ac:dyDescent="0.2">
      <c r="D580" s="48"/>
    </row>
    <row r="581" spans="4:4" x14ac:dyDescent="0.2">
      <c r="D581" s="48"/>
    </row>
    <row r="582" spans="4:4" x14ac:dyDescent="0.2">
      <c r="D582" s="48"/>
    </row>
    <row r="583" spans="4:4" x14ac:dyDescent="0.2">
      <c r="D583" s="48"/>
    </row>
    <row r="584" spans="4:4" x14ac:dyDescent="0.2">
      <c r="D584" s="48"/>
    </row>
  </sheetData>
  <mergeCells count="7">
    <mergeCell ref="A61:D61"/>
    <mergeCell ref="A1:D1"/>
    <mergeCell ref="A2:D2"/>
    <mergeCell ref="A3:D3"/>
    <mergeCell ref="C5:D5"/>
    <mergeCell ref="A59:D59"/>
    <mergeCell ref="A60:D60"/>
  </mergeCells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Footer xml:space="preserve">&amp;R&amp;9Otley Parish Council, Annual Return 2015
</oddFooter>
  </headerFooter>
  <rowBreaks count="1" manualBreakCount="1">
    <brk id="58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6"/>
  <sheetViews>
    <sheetView showGridLines="0" workbookViewId="0">
      <selection activeCell="P27" sqref="P27"/>
    </sheetView>
  </sheetViews>
  <sheetFormatPr defaultRowHeight="12.75" x14ac:dyDescent="0.2"/>
  <sheetData>
    <row r="4" spans="1:9" x14ac:dyDescent="0.2">
      <c r="B4" s="112"/>
      <c r="C4" s="112"/>
      <c r="D4" s="31"/>
      <c r="E4" s="113" t="s">
        <v>155</v>
      </c>
      <c r="F4" s="31"/>
      <c r="G4" s="112"/>
      <c r="H4" s="112"/>
    </row>
    <row r="6" spans="1:9" x14ac:dyDescent="0.2">
      <c r="A6" s="111"/>
      <c r="B6" s="110"/>
      <c r="C6" s="110"/>
      <c r="D6" s="110"/>
      <c r="E6" s="110"/>
      <c r="F6" s="110"/>
      <c r="G6" s="110"/>
      <c r="H6" s="110"/>
      <c r="I6" s="109"/>
    </row>
    <row r="7" spans="1:9" x14ac:dyDescent="0.2">
      <c r="A7" s="29"/>
      <c r="B7" s="3"/>
      <c r="C7" s="3"/>
      <c r="D7" s="3"/>
      <c r="E7" s="3"/>
      <c r="F7" s="3"/>
      <c r="G7" s="3"/>
      <c r="H7" s="3"/>
      <c r="I7" s="28"/>
    </row>
    <row r="8" spans="1:9" x14ac:dyDescent="0.2">
      <c r="A8" s="29" t="s">
        <v>154</v>
      </c>
      <c r="B8" s="3"/>
      <c r="C8" s="3"/>
      <c r="D8" s="3"/>
      <c r="E8" s="3"/>
      <c r="F8" s="3"/>
      <c r="G8" s="3"/>
      <c r="H8" s="3"/>
      <c r="I8" s="28"/>
    </row>
    <row r="9" spans="1:9" x14ac:dyDescent="0.2">
      <c r="A9" s="108" t="s">
        <v>153</v>
      </c>
      <c r="B9" s="3"/>
      <c r="C9" s="3"/>
      <c r="D9" s="3"/>
      <c r="E9" s="3"/>
      <c r="F9" s="3"/>
      <c r="G9" s="3"/>
      <c r="H9" s="3"/>
      <c r="I9" s="28"/>
    </row>
    <row r="10" spans="1:9" x14ac:dyDescent="0.2">
      <c r="A10" s="29" t="s">
        <v>152</v>
      </c>
      <c r="B10" s="3"/>
      <c r="C10" s="3"/>
      <c r="D10" s="3"/>
      <c r="E10" s="3"/>
      <c r="F10" s="3"/>
      <c r="G10" s="3"/>
      <c r="H10" s="3"/>
      <c r="I10" s="28"/>
    </row>
    <row r="11" spans="1:9" x14ac:dyDescent="0.2">
      <c r="A11" s="29"/>
      <c r="B11" s="3"/>
      <c r="C11" s="3"/>
      <c r="D11" s="3"/>
      <c r="E11" s="3"/>
      <c r="F11" s="3"/>
      <c r="G11" s="3"/>
      <c r="H11" s="3"/>
      <c r="I11" s="28"/>
    </row>
    <row r="12" spans="1:9" x14ac:dyDescent="0.2">
      <c r="A12" s="29" t="s">
        <v>151</v>
      </c>
      <c r="B12" s="3"/>
      <c r="C12" s="3"/>
      <c r="D12" s="3"/>
      <c r="E12" s="3"/>
      <c r="F12" s="3"/>
      <c r="G12" s="3"/>
      <c r="H12" s="3"/>
      <c r="I12" s="28"/>
    </row>
    <row r="13" spans="1:9" x14ac:dyDescent="0.2">
      <c r="A13" s="29" t="s">
        <v>150</v>
      </c>
      <c r="B13" s="3"/>
      <c r="C13" s="3"/>
      <c r="D13" s="3"/>
      <c r="E13" s="3"/>
      <c r="F13" s="3"/>
      <c r="G13" s="3"/>
      <c r="H13" s="3"/>
      <c r="I13" s="28"/>
    </row>
    <row r="14" spans="1:9" x14ac:dyDescent="0.2">
      <c r="A14" s="29"/>
      <c r="B14" s="3"/>
      <c r="C14" s="3"/>
      <c r="D14" s="3"/>
      <c r="E14" s="3"/>
      <c r="F14" s="3"/>
      <c r="G14" s="3"/>
      <c r="H14" s="3"/>
      <c r="I14" s="28"/>
    </row>
    <row r="15" spans="1:9" x14ac:dyDescent="0.2">
      <c r="A15" s="29"/>
      <c r="B15" s="3"/>
      <c r="C15" s="3"/>
      <c r="D15" s="3"/>
      <c r="E15" s="3"/>
      <c r="F15" s="3"/>
      <c r="G15" s="3"/>
      <c r="H15" s="3"/>
      <c r="I15" s="28"/>
    </row>
    <row r="16" spans="1:9" x14ac:dyDescent="0.2">
      <c r="A16" s="27"/>
      <c r="B16" s="26"/>
      <c r="C16" s="26"/>
      <c r="D16" s="26"/>
      <c r="E16" s="26"/>
      <c r="F16" s="26"/>
      <c r="G16" s="26"/>
      <c r="H16" s="26"/>
      <c r="I16" s="25"/>
    </row>
  </sheetData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3"/>
  <sheetViews>
    <sheetView showGridLines="0" view="pageLayout" zoomScaleNormal="100" workbookViewId="0">
      <selection activeCell="H4" sqref="H4"/>
    </sheetView>
  </sheetViews>
  <sheetFormatPr defaultRowHeight="12.75" x14ac:dyDescent="0.2"/>
  <cols>
    <col min="1" max="1" width="10.7109375" style="112" customWidth="1"/>
    <col min="2" max="4" width="12.7109375" style="135" customWidth="1"/>
    <col min="5" max="5" width="12.7109375" style="136" customWidth="1"/>
    <col min="6" max="6" width="12.7109375" style="112" customWidth="1"/>
    <col min="7" max="7" width="39.85546875" customWidth="1"/>
    <col min="8" max="8" width="12.7109375" style="135" customWidth="1"/>
  </cols>
  <sheetData>
    <row r="1" spans="1:90" x14ac:dyDescent="0.2">
      <c r="A1" s="114" t="s">
        <v>156</v>
      </c>
      <c r="B1" s="105" t="s">
        <v>157</v>
      </c>
      <c r="C1" s="105" t="s">
        <v>158</v>
      </c>
      <c r="D1" s="105" t="s">
        <v>159</v>
      </c>
      <c r="E1" s="115" t="s">
        <v>159</v>
      </c>
      <c r="F1" s="104" t="s">
        <v>160</v>
      </c>
      <c r="G1" s="116" t="s">
        <v>161</v>
      </c>
      <c r="H1" s="117" t="s">
        <v>70</v>
      </c>
    </row>
    <row r="2" spans="1:90" ht="13.5" thickBot="1" x14ac:dyDescent="0.25">
      <c r="A2" s="118"/>
      <c r="B2" s="119" t="s">
        <v>162</v>
      </c>
      <c r="C2" s="119" t="s">
        <v>162</v>
      </c>
      <c r="D2" s="119" t="s">
        <v>162</v>
      </c>
      <c r="E2" s="120" t="s">
        <v>163</v>
      </c>
      <c r="F2" s="101" t="s">
        <v>164</v>
      </c>
      <c r="G2" s="121"/>
      <c r="H2" s="122"/>
    </row>
    <row r="3" spans="1:90" s="21" customFormat="1" ht="38.25" x14ac:dyDescent="0.2">
      <c r="A3" s="123">
        <v>4</v>
      </c>
      <c r="B3" s="87">
        <v>1386</v>
      </c>
      <c r="C3" s="89">
        <v>1113</v>
      </c>
      <c r="D3" s="89">
        <v>273</v>
      </c>
      <c r="E3" s="152" t="s">
        <v>208</v>
      </c>
      <c r="F3" s="124" t="s">
        <v>165</v>
      </c>
      <c r="G3" s="150" t="s">
        <v>210</v>
      </c>
      <c r="H3" s="125">
        <v>153</v>
      </c>
      <c r="I3" s="97"/>
    </row>
    <row r="4" spans="1:90" s="21" customFormat="1" ht="38.25" x14ac:dyDescent="0.2">
      <c r="A4" s="126">
        <v>6</v>
      </c>
      <c r="B4" s="87">
        <v>2948</v>
      </c>
      <c r="C4" s="87">
        <v>3157</v>
      </c>
      <c r="D4" s="87">
        <v>209</v>
      </c>
      <c r="E4" s="149" t="s">
        <v>209</v>
      </c>
      <c r="F4" s="38" t="s">
        <v>165</v>
      </c>
      <c r="G4" s="151" t="s">
        <v>207</v>
      </c>
      <c r="H4" s="128">
        <v>130</v>
      </c>
      <c r="I4" s="97"/>
    </row>
    <row r="5" spans="1:90" s="21" customFormat="1" ht="25.5" customHeight="1" x14ac:dyDescent="0.2">
      <c r="A5" s="126"/>
      <c r="B5" s="87"/>
      <c r="C5" s="87"/>
      <c r="D5" s="87"/>
      <c r="E5" s="127"/>
      <c r="F5" s="38"/>
      <c r="G5" s="96"/>
      <c r="H5" s="128"/>
      <c r="I5" s="97"/>
    </row>
    <row r="6" spans="1:90" s="3" customFormat="1" ht="36.75" customHeight="1" x14ac:dyDescent="0.2">
      <c r="A6" s="24"/>
      <c r="B6" s="129"/>
      <c r="C6" s="129"/>
      <c r="D6" s="129"/>
      <c r="E6" s="31"/>
      <c r="F6" s="31"/>
      <c r="H6" s="129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</row>
    <row r="7" spans="1:90" s="3" customFormat="1" ht="25.5" customHeight="1" x14ac:dyDescent="0.2">
      <c r="A7" s="130"/>
      <c r="B7" s="131"/>
      <c r="C7" s="131"/>
      <c r="D7" s="131"/>
      <c r="E7" s="131"/>
      <c r="F7" s="131"/>
      <c r="G7" s="131"/>
      <c r="H7" s="13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</row>
    <row r="8" spans="1:90" s="3" customFormat="1" ht="25.5" customHeight="1" x14ac:dyDescent="0.2">
      <c r="A8" s="132"/>
      <c r="B8" s="133"/>
      <c r="C8" s="133"/>
      <c r="D8" s="133"/>
      <c r="E8" s="133"/>
      <c r="F8" s="133"/>
      <c r="G8" s="133"/>
      <c r="H8" s="133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</row>
    <row r="9" spans="1:90" s="3" customFormat="1" ht="25.5" customHeight="1" x14ac:dyDescent="0.2">
      <c r="A9" s="38"/>
      <c r="B9" s="87"/>
      <c r="C9" s="87"/>
      <c r="D9" s="87"/>
      <c r="E9" s="134"/>
      <c r="F9" s="38"/>
      <c r="G9" s="21"/>
      <c r="H9" s="87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</row>
    <row r="10" spans="1:90" s="3" customFormat="1" ht="25.5" customHeight="1" x14ac:dyDescent="0.2">
      <c r="A10" s="38"/>
      <c r="B10" s="87"/>
      <c r="C10" s="87"/>
      <c r="D10" s="87"/>
      <c r="E10" s="134"/>
      <c r="F10" s="38"/>
      <c r="G10" s="21"/>
      <c r="H10" s="8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</row>
    <row r="11" spans="1:90" s="21" customFormat="1" ht="25.5" customHeight="1" x14ac:dyDescent="0.2">
      <c r="A11" s="38"/>
      <c r="B11" s="87"/>
      <c r="C11" s="87"/>
      <c r="D11" s="87"/>
      <c r="E11" s="134"/>
      <c r="F11" s="38"/>
      <c r="H11" s="87"/>
    </row>
    <row r="12" spans="1:90" s="21" customFormat="1" ht="25.5" customHeight="1" x14ac:dyDescent="0.2">
      <c r="A12" s="38"/>
      <c r="B12" s="87"/>
      <c r="C12" s="87"/>
      <c r="D12" s="87"/>
      <c r="E12" s="134"/>
      <c r="F12" s="38"/>
      <c r="H12" s="87"/>
    </row>
    <row r="13" spans="1:90" s="21" customFormat="1" ht="25.5" customHeight="1" x14ac:dyDescent="0.2">
      <c r="A13" s="38"/>
      <c r="B13" s="87"/>
      <c r="C13" s="87"/>
      <c r="D13" s="87"/>
      <c r="E13" s="134"/>
      <c r="F13" s="38"/>
      <c r="H13" s="87"/>
    </row>
    <row r="14" spans="1:90" s="21" customFormat="1" ht="25.5" customHeight="1" x14ac:dyDescent="0.2">
      <c r="A14" s="38"/>
      <c r="B14" s="87"/>
      <c r="C14" s="87"/>
      <c r="D14" s="87"/>
      <c r="E14" s="134"/>
      <c r="F14" s="38"/>
      <c r="H14" s="87"/>
    </row>
    <row r="15" spans="1:90" s="21" customFormat="1" ht="25.5" customHeight="1" x14ac:dyDescent="0.2">
      <c r="A15" s="38"/>
      <c r="B15" s="87"/>
      <c r="C15" s="87"/>
      <c r="D15" s="87"/>
      <c r="E15" s="134"/>
      <c r="F15" s="38"/>
      <c r="H15" s="87"/>
    </row>
    <row r="16" spans="1:90" s="21" customFormat="1" ht="25.5" customHeight="1" x14ac:dyDescent="0.2">
      <c r="A16" s="38"/>
      <c r="B16" s="87"/>
      <c r="C16" s="87"/>
      <c r="D16" s="87"/>
      <c r="E16" s="134"/>
      <c r="F16" s="38"/>
      <c r="H16" s="87"/>
    </row>
    <row r="17" spans="1:8" s="21" customFormat="1" ht="25.5" customHeight="1" x14ac:dyDescent="0.2">
      <c r="A17" s="38"/>
      <c r="B17" s="87"/>
      <c r="C17" s="87"/>
      <c r="D17" s="87"/>
      <c r="E17" s="134"/>
      <c r="F17" s="38"/>
      <c r="H17" s="87"/>
    </row>
    <row r="18" spans="1:8" s="21" customFormat="1" ht="25.5" customHeight="1" x14ac:dyDescent="0.2">
      <c r="A18" s="38"/>
      <c r="B18" s="87"/>
      <c r="C18" s="87"/>
      <c r="D18" s="87"/>
      <c r="E18" s="134"/>
      <c r="F18" s="38"/>
      <c r="H18" s="87"/>
    </row>
    <row r="19" spans="1:8" s="21" customFormat="1" ht="25.5" customHeight="1" x14ac:dyDescent="0.2">
      <c r="A19" s="38"/>
      <c r="B19" s="87"/>
      <c r="C19" s="87"/>
      <c r="D19" s="87"/>
      <c r="E19" s="134"/>
      <c r="F19" s="38"/>
      <c r="H19" s="87"/>
    </row>
    <row r="20" spans="1:8" s="21" customFormat="1" ht="25.5" customHeight="1" x14ac:dyDescent="0.2">
      <c r="A20" s="38"/>
      <c r="B20" s="87"/>
      <c r="C20" s="87"/>
      <c r="D20" s="87"/>
      <c r="E20" s="134"/>
      <c r="F20" s="38"/>
      <c r="H20" s="87"/>
    </row>
    <row r="21" spans="1:8" s="21" customFormat="1" ht="25.5" customHeight="1" x14ac:dyDescent="0.2">
      <c r="A21" s="38"/>
      <c r="B21" s="87"/>
      <c r="C21" s="87"/>
      <c r="D21" s="87"/>
      <c r="E21" s="134"/>
      <c r="F21" s="38"/>
      <c r="H21" s="87"/>
    </row>
    <row r="22" spans="1:8" s="21" customFormat="1" ht="25.5" customHeight="1" x14ac:dyDescent="0.2">
      <c r="A22" s="38"/>
      <c r="B22" s="87"/>
      <c r="C22" s="87"/>
      <c r="D22" s="87"/>
      <c r="E22" s="134"/>
      <c r="F22" s="38"/>
      <c r="H22" s="87"/>
    </row>
    <row r="23" spans="1:8" s="21" customFormat="1" ht="25.5" customHeight="1" x14ac:dyDescent="0.2">
      <c r="A23" s="38"/>
      <c r="B23" s="87"/>
      <c r="C23" s="87"/>
      <c r="D23" s="87"/>
      <c r="E23" s="134"/>
      <c r="F23" s="38"/>
      <c r="H23" s="87"/>
    </row>
    <row r="24" spans="1:8" s="21" customFormat="1" ht="25.5" customHeight="1" x14ac:dyDescent="0.2">
      <c r="A24" s="38"/>
      <c r="B24" s="87"/>
      <c r="C24" s="87"/>
      <c r="D24" s="87"/>
      <c r="E24" s="134"/>
      <c r="F24" s="38"/>
      <c r="H24" s="87"/>
    </row>
    <row r="25" spans="1:8" s="21" customFormat="1" ht="25.5" customHeight="1" x14ac:dyDescent="0.2">
      <c r="A25" s="38"/>
      <c r="B25" s="87"/>
      <c r="C25" s="87"/>
      <c r="D25" s="87"/>
      <c r="E25" s="134"/>
      <c r="F25" s="38"/>
      <c r="H25" s="87"/>
    </row>
    <row r="26" spans="1:8" s="21" customFormat="1" ht="25.5" customHeight="1" x14ac:dyDescent="0.2">
      <c r="A26" s="38"/>
      <c r="B26" s="87"/>
      <c r="C26" s="87"/>
      <c r="D26" s="87"/>
      <c r="E26" s="134"/>
      <c r="F26" s="38"/>
      <c r="H26" s="87"/>
    </row>
    <row r="27" spans="1:8" s="21" customFormat="1" ht="25.5" customHeight="1" x14ac:dyDescent="0.2">
      <c r="A27" s="38"/>
      <c r="B27" s="87"/>
      <c r="C27" s="87"/>
      <c r="D27" s="87"/>
      <c r="E27" s="134"/>
      <c r="F27" s="38"/>
      <c r="H27" s="87"/>
    </row>
    <row r="28" spans="1:8" s="21" customFormat="1" ht="25.5" customHeight="1" x14ac:dyDescent="0.2">
      <c r="A28" s="38"/>
      <c r="B28" s="87"/>
      <c r="C28" s="87"/>
      <c r="D28" s="87"/>
      <c r="E28" s="134"/>
      <c r="F28" s="38"/>
      <c r="H28" s="87"/>
    </row>
    <row r="29" spans="1:8" s="21" customFormat="1" ht="25.5" customHeight="1" x14ac:dyDescent="0.2">
      <c r="A29" s="38"/>
      <c r="B29" s="87"/>
      <c r="C29" s="87"/>
      <c r="D29" s="87"/>
      <c r="E29" s="134"/>
      <c r="F29" s="38"/>
      <c r="H29" s="87"/>
    </row>
    <row r="30" spans="1:8" s="21" customFormat="1" ht="25.5" customHeight="1" x14ac:dyDescent="0.2">
      <c r="A30" s="38"/>
      <c r="B30" s="87"/>
      <c r="C30" s="87"/>
      <c r="D30" s="87"/>
      <c r="E30" s="134"/>
      <c r="F30" s="38"/>
      <c r="H30" s="87"/>
    </row>
    <row r="31" spans="1:8" s="21" customFormat="1" ht="25.5" customHeight="1" x14ac:dyDescent="0.2">
      <c r="A31" s="38"/>
      <c r="B31" s="87"/>
      <c r="C31" s="87"/>
      <c r="D31" s="87"/>
      <c r="E31" s="134"/>
      <c r="F31" s="38"/>
      <c r="H31" s="87"/>
    </row>
    <row r="32" spans="1:8" s="21" customFormat="1" ht="25.5" customHeight="1" x14ac:dyDescent="0.2">
      <c r="A32" s="38"/>
      <c r="B32" s="87"/>
      <c r="C32" s="87"/>
      <c r="D32" s="87"/>
      <c r="E32" s="134"/>
      <c r="F32" s="38"/>
      <c r="H32" s="87"/>
    </row>
    <row r="33" spans="1:8" s="21" customFormat="1" x14ac:dyDescent="0.2">
      <c r="A33" s="38"/>
      <c r="B33" s="87"/>
      <c r="C33" s="87"/>
      <c r="D33" s="87"/>
      <c r="E33" s="134"/>
      <c r="F33" s="38"/>
      <c r="H33" s="87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&amp;C&amp;"Arial,Bold"Significant Variances</oddHeader>
    <oddFooter>&amp;R&amp;8Otley Parish Council, Annual Return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ReceiptPaym't </vt:lpstr>
      <vt:lpstr>Reconciliation </vt:lpstr>
      <vt:lpstr>Asset register </vt:lpstr>
      <vt:lpstr>Supplementary sheets </vt:lpstr>
      <vt:lpstr>Risk Assesment </vt:lpstr>
      <vt:lpstr>Variances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</dc:creator>
  <cp:lastModifiedBy>Martyn</cp:lastModifiedBy>
  <cp:lastPrinted>2015-04-10T10:20:56Z</cp:lastPrinted>
  <dcterms:created xsi:type="dcterms:W3CDTF">2012-02-27T21:20:55Z</dcterms:created>
  <dcterms:modified xsi:type="dcterms:W3CDTF">2015-05-11T20:09:11Z</dcterms:modified>
</cp:coreProperties>
</file>